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aholland-my.sharepoint.com/personal/fredhaak_royalfloraholland_com/Documents/Projecten/Actueel/KVV vervroegd uitleveren/Floricode/"/>
    </mc:Choice>
  </mc:AlternateContent>
  <xr:revisionPtr revIDLastSave="169" documentId="11_FFC36399AA5E3992061FF567B57D694D4002D085" xr6:coauthVersionLast="47" xr6:coauthVersionMax="47" xr10:uidLastSave="{CA6B0337-4ED7-4FE7-9EFF-C4E2DEC00660}"/>
  <bookViews>
    <workbookView xWindow="-108" yWindow="-108" windowWidth="23256" windowHeight="12576" xr2:uid="{00000000-000D-0000-FFFF-FFFF00000000}"/>
  </bookViews>
  <sheets>
    <sheet name="UPDATE CLOCKT 3.7-0.1 Koper" sheetId="3" r:id="rId1"/>
    <sheet name="Barcode opbouw" sheetId="4" r:id="rId2"/>
    <sheet name="Versiebeheer" sheetId="5" r:id="rId3"/>
  </sheets>
  <definedNames>
    <definedName name="_xlnm.Print_Area" localSheetId="0">'UPDATE CLOCKT 3.7-0.1 Koper'!$A$1:$X$182</definedName>
    <definedName name="_xlnm.Print_Titles" localSheetId="0">'UPDATE CLOCKT 3.7-0.1 Koper'!$6:$6</definedName>
    <definedName name="OLE_LINK3" localSheetId="0">'UPDATE CLOCKT 3.7-0.1 Koper'!#REF!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3" i="3" l="1"/>
  <c r="A152" i="3"/>
  <c r="A147" i="3"/>
  <c r="A146" i="3"/>
  <c r="A145" i="3"/>
  <c r="A144" i="3"/>
  <c r="A149" i="3"/>
  <c r="A148" i="3"/>
  <c r="A135" i="3"/>
  <c r="A134" i="3"/>
  <c r="A137" i="3"/>
  <c r="A136" i="3"/>
  <c r="A133" i="3"/>
  <c r="A132" i="3"/>
  <c r="A131" i="3"/>
  <c r="A130" i="3"/>
  <c r="A129" i="3"/>
  <c r="A128" i="3"/>
  <c r="A127" i="3"/>
  <c r="A126" i="3"/>
  <c r="A67" i="3"/>
  <c r="A73" i="3"/>
  <c r="A72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8" i="3"/>
  <c r="A69" i="3"/>
  <c r="A70" i="3"/>
  <c r="A71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38" i="3"/>
  <c r="A139" i="3"/>
  <c r="A140" i="3"/>
  <c r="A141" i="3"/>
  <c r="A142" i="3"/>
  <c r="A14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Oploo, Frank van</author>
  </authors>
  <commentList>
    <comment ref="S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Oploo, Frank van:</t>
        </r>
        <r>
          <rPr>
            <sz val="9"/>
            <color indexed="81"/>
            <rFont val="Tahoma"/>
            <family val="2"/>
          </rPr>
          <t xml:space="preserve">
Dit aanpassen naar: "FloraMondo Directe Verkoop transactie"? Dus: zonder 'definitief' en zonder e-Trade?</t>
        </r>
      </text>
    </comment>
  </commentList>
</comments>
</file>

<file path=xl/sharedStrings.xml><?xml version="1.0" encoding="utf-8"?>
<sst xmlns="http://schemas.openxmlformats.org/spreadsheetml/2006/main" count="1170" uniqueCount="524">
  <si>
    <t>Segment</t>
  </si>
  <si>
    <t>Omschrijving</t>
  </si>
  <si>
    <t>Verplicht</t>
  </si>
  <si>
    <t>Lengte</t>
  </si>
  <si>
    <t>Waarde</t>
  </si>
  <si>
    <t>UNB</t>
  </si>
  <si>
    <t>S001:0001</t>
  </si>
  <si>
    <t>Syntax identificatie</t>
  </si>
  <si>
    <t>a4</t>
  </si>
  <si>
    <t>‘UNOA’</t>
  </si>
  <si>
    <t>S001:0002</t>
  </si>
  <si>
    <t>Syntax Versienummer</t>
  </si>
  <si>
    <t>n1</t>
  </si>
  <si>
    <t>D93A</t>
  </si>
  <si>
    <t>S002:0004</t>
  </si>
  <si>
    <t>Identificatie Verzender</t>
  </si>
  <si>
    <t>an..35</t>
  </si>
  <si>
    <t>S002:0007</t>
  </si>
  <si>
    <t>Partner Identificatie</t>
  </si>
  <si>
    <t>an..4</t>
  </si>
  <si>
    <t>S003:0010</t>
  </si>
  <si>
    <t>Identificatie Ontvanger</t>
  </si>
  <si>
    <t>S003:0007</t>
  </si>
  <si>
    <t>Partner Id. qualifier</t>
  </si>
  <si>
    <t>‘ZZ’</t>
  </si>
  <si>
    <t>S003:0014</t>
  </si>
  <si>
    <t>Adres Specificatie</t>
  </si>
  <si>
    <t>an..14</t>
  </si>
  <si>
    <t>S004:0017</t>
  </si>
  <si>
    <t>Datum aanmaak transmissie</t>
  </si>
  <si>
    <t>n6</t>
  </si>
  <si>
    <t>S004:0019</t>
  </si>
  <si>
    <t>Tijd aanmaak transmissie</t>
  </si>
  <si>
    <t>n4</t>
  </si>
  <si>
    <t>0020</t>
  </si>
  <si>
    <t>Transmissie Identificatienummer</t>
  </si>
  <si>
    <t>S005:0022</t>
  </si>
  <si>
    <t>Wachtwoord ontvanger</t>
  </si>
  <si>
    <t>S005:0025</t>
  </si>
  <si>
    <t>Wachtwoord qualifier</t>
  </si>
  <si>
    <t>an2</t>
  </si>
  <si>
    <t>0026</t>
  </si>
  <si>
    <t>Identificatie softwareleverancier – spatie – versienummer</t>
  </si>
  <si>
    <t>0035</t>
  </si>
  <si>
    <t>Test Indicatie</t>
  </si>
  <si>
    <t>UNH</t>
  </si>
  <si>
    <t>0062</t>
  </si>
  <si>
    <t>Bericht nummer</t>
  </si>
  <si>
    <t>S009:0065</t>
  </si>
  <si>
    <t>Type EDI-Bericht</t>
  </si>
  <si>
    <t>an..6</t>
  </si>
  <si>
    <t>‘CLOCKT’</t>
  </si>
  <si>
    <t>S009:0052</t>
  </si>
  <si>
    <t>Versie nummer</t>
  </si>
  <si>
    <t>an..3</t>
  </si>
  <si>
    <t>‘003’</t>
  </si>
  <si>
    <t>S009:0054</t>
  </si>
  <si>
    <t>Release nummer</t>
  </si>
  <si>
    <t>S009:0051</t>
  </si>
  <si>
    <t>Organisatie</t>
  </si>
  <si>
    <t>an..2</t>
  </si>
  <si>
    <t>‘EF’</t>
  </si>
  <si>
    <t>BGM</t>
  </si>
  <si>
    <t>C002:1001</t>
  </si>
  <si>
    <t>Bericht type</t>
  </si>
  <si>
    <t>DTM</t>
  </si>
  <si>
    <t>C507:2005</t>
  </si>
  <si>
    <t>Transactiedatum</t>
  </si>
  <si>
    <t>‘97’</t>
  </si>
  <si>
    <t>C507:2380</t>
  </si>
  <si>
    <t>Datum</t>
  </si>
  <si>
    <t>n8</t>
  </si>
  <si>
    <t>C507:2379</t>
  </si>
  <si>
    <t>Formaat Datum</t>
  </si>
  <si>
    <t>‘102’ (= CCYYMMDD)</t>
  </si>
  <si>
    <t>NAD</t>
  </si>
  <si>
    <t>3035</t>
  </si>
  <si>
    <t>‘BY’</t>
  </si>
  <si>
    <t>C082:3039</t>
  </si>
  <si>
    <t>Kopernummer</t>
  </si>
  <si>
    <t>n..6</t>
  </si>
  <si>
    <t>‘FLA’</t>
  </si>
  <si>
    <t>LIN</t>
  </si>
  <si>
    <t>C212:7140</t>
  </si>
  <si>
    <t>n..7</t>
  </si>
  <si>
    <t>999x</t>
  </si>
  <si>
    <t>C212:7143</t>
  </si>
  <si>
    <t>‘VBN’</t>
  </si>
  <si>
    <t>Procesdatum en -tijd</t>
  </si>
  <si>
    <t>‘9’</t>
  </si>
  <si>
    <t>Commerciële transactietijd</t>
  </si>
  <si>
    <t>Formaat</t>
  </si>
  <si>
    <t>‘402’ (= HHMMSS)</t>
  </si>
  <si>
    <t>‘MF’</t>
  </si>
  <si>
    <t>Kwekernummer</t>
  </si>
  <si>
    <t>RFF</t>
  </si>
  <si>
    <t>C506:1153</t>
  </si>
  <si>
    <t>‘ADZ’</t>
  </si>
  <si>
    <t>C506:1154</t>
  </si>
  <si>
    <t>Koperplaatnummer</t>
  </si>
  <si>
    <t>an..7</t>
  </si>
  <si>
    <t>‘AGJ’</t>
  </si>
  <si>
    <t>Transactie volgnummer per klok</t>
  </si>
  <si>
    <t>‘FAC’</t>
  </si>
  <si>
    <t>Kloknummer</t>
  </si>
  <si>
    <t>‘FAN’</t>
  </si>
  <si>
    <t>Partij veilvolgnummer</t>
  </si>
  <si>
    <t>QTY</t>
  </si>
  <si>
    <t>C186:6063</t>
  </si>
  <si>
    <t>‘52’</t>
  </si>
  <si>
    <t>C186:6060</t>
  </si>
  <si>
    <t>Aantal stuks per eenheid</t>
  </si>
  <si>
    <t>n..4</t>
  </si>
  <si>
    <t>‘66’</t>
  </si>
  <si>
    <t>Gekocht aantal eenheden</t>
  </si>
  <si>
    <t>PRI</t>
  </si>
  <si>
    <t>C509:5125</t>
  </si>
  <si>
    <t>‘INV’</t>
  </si>
  <si>
    <t>C509:5118</t>
  </si>
  <si>
    <t>n..9</t>
  </si>
  <si>
    <t>IMD</t>
  </si>
  <si>
    <t>7081</t>
  </si>
  <si>
    <t>Productkenmerkcode</t>
  </si>
  <si>
    <t>an3</t>
  </si>
  <si>
    <t>‘S99’</t>
  </si>
  <si>
    <t>C273:7008</t>
  </si>
  <si>
    <t>C273:7009</t>
  </si>
  <si>
    <t>PAC</t>
  </si>
  <si>
    <t>C202:7065</t>
  </si>
  <si>
    <t>Fustcode</t>
  </si>
  <si>
    <t>n..3</t>
  </si>
  <si>
    <t>EQD</t>
  </si>
  <si>
    <t>8053</t>
  </si>
  <si>
    <t>‘BX’</t>
  </si>
  <si>
    <t>C224:8155</t>
  </si>
  <si>
    <t>Transportmiddel</t>
  </si>
  <si>
    <t>n..2</t>
  </si>
  <si>
    <t>EQN</t>
  </si>
  <si>
    <t>C523:6350</t>
  </si>
  <si>
    <t>Partij aantal transportmiddelen</t>
  </si>
  <si>
    <t>n..5</t>
  </si>
  <si>
    <t>C523:6353</t>
  </si>
  <si>
    <t xml:space="preserve">Waarde </t>
  </si>
  <si>
    <t>Commerciële transactie aantal tableaus</t>
  </si>
  <si>
    <t>UNT</t>
  </si>
  <si>
    <t>0074</t>
  </si>
  <si>
    <t>Aantal segmenten in een bericht</t>
  </si>
  <si>
    <t xml:space="preserve">0062 </t>
  </si>
  <si>
    <t>Bericht referentie nummer</t>
  </si>
  <si>
    <t>UNZ</t>
  </si>
  <si>
    <t>0036</t>
  </si>
  <si>
    <t xml:space="preserve">Controlecijfer </t>
  </si>
  <si>
    <t>‘CTS’</t>
  </si>
  <si>
    <t>Zetelnummer</t>
  </si>
  <si>
    <t>‘AAD’</t>
  </si>
  <si>
    <t>‘DP’</t>
  </si>
  <si>
    <t>Qualifier afleverlocatie</t>
  </si>
  <si>
    <t>Afleverlocatie koper</t>
  </si>
  <si>
    <t>n..13</t>
  </si>
  <si>
    <t>C082:1131</t>
  </si>
  <si>
    <t>C082:3055</t>
  </si>
  <si>
    <t>Code list resp. agency</t>
  </si>
  <si>
    <t>Party ID</t>
  </si>
  <si>
    <t>9'</t>
  </si>
  <si>
    <t>160'</t>
  </si>
  <si>
    <t>Qualifier veilingcode</t>
  </si>
  <si>
    <t>Koper subnummer</t>
  </si>
  <si>
    <t>Qualifier koperplaatnummer</t>
  </si>
  <si>
    <t>Qualifier zetelnummer</t>
  </si>
  <si>
    <t>Qualifier kloknummer</t>
  </si>
  <si>
    <t>Qualifier partij veilvolgnummer</t>
  </si>
  <si>
    <t>‘IRN’</t>
  </si>
  <si>
    <t>an..26</t>
  </si>
  <si>
    <t>Volgnummer</t>
  </si>
  <si>
    <t>Beeldreferentie</t>
  </si>
  <si>
    <t>Qualifier beeldreferentie</t>
  </si>
  <si>
    <t>Kenmerktype</t>
  </si>
  <si>
    <t>Bij DC aantal bladen, bij STW aantal extra legborden</t>
  </si>
  <si>
    <t>‘3’ (# lagen)</t>
  </si>
  <si>
    <t>Aantal hele transportmiddelen gekocht in 1 commerciële transactie. ‘0’ =  geen hele kar gekocht, ‘1’ = hele kar, ‘2’ = 2 hele karren, etc.</t>
  </si>
  <si>
    <t>Controlecijfer, aantal UNH-UNT voorkomens</t>
  </si>
  <si>
    <t>Bij producten zonder fust (zoals dozen, kerst-bomen) code ‘800’ gebruiken</t>
  </si>
  <si>
    <t>Productcode</t>
  </si>
  <si>
    <t>YYMMDD</t>
  </si>
  <si>
    <t>HHMM (00&lt;=HH&lt;=23)</t>
  </si>
  <si>
    <t>‘14’</t>
  </si>
  <si>
    <t>Uniek transmissienummer</t>
  </si>
  <si>
    <t>Volgens dataelementenlijst</t>
  </si>
  <si>
    <t>(Afwijkende) product omschrijving</t>
  </si>
  <si>
    <t>VBN-Productcode</t>
  </si>
  <si>
    <t>Type productcode</t>
  </si>
  <si>
    <t>Administratienummer kweker</t>
  </si>
  <si>
    <t>Administratienummer koper</t>
  </si>
  <si>
    <t>CCYYMMDD</t>
  </si>
  <si>
    <t>Qualifier producent</t>
  </si>
  <si>
    <t>‘ACE’</t>
  </si>
  <si>
    <t>C506:1156</t>
  </si>
  <si>
    <t>an1</t>
  </si>
  <si>
    <t>Niet ondersteund</t>
  </si>
  <si>
    <t>C509:5284</t>
  </si>
  <si>
    <t>max. 9 pos., dec. punt, drie dec.</t>
  </si>
  <si>
    <t>C509:5387</t>
  </si>
  <si>
    <t>Qualifier fustkoopprijs</t>
  </si>
  <si>
    <t>Qualifier fusthuurprijs</t>
  </si>
  <si>
    <t>‘PAP’</t>
  </si>
  <si>
    <t>‘PRP’</t>
  </si>
  <si>
    <t>Zie data-elementenlijst:
‘1’ (stapelwagen)
'2' (Deense container)</t>
  </si>
  <si>
    <t>max 4x</t>
  </si>
  <si>
    <t>Aantal stuks logistieke middelen</t>
  </si>
  <si>
    <t>Aantal</t>
  </si>
  <si>
    <t>1' (# stuks logistieke middelen)</t>
  </si>
  <si>
    <t>‘999’</t>
  </si>
  <si>
    <t>UNH is het 1ste segment en UNT is het laatste segment</t>
  </si>
  <si>
    <t>Is gelijk aan ref nummer in data- element 0062 uit UNH</t>
  </si>
  <si>
    <t>Zelfde als in data-element 0020 uit UNB</t>
  </si>
  <si>
    <t>Transmissie referentienummer</t>
  </si>
  <si>
    <t xml:space="preserve">IMD
</t>
  </si>
  <si>
    <t>‘S61’</t>
  </si>
  <si>
    <t>Qualifier prijstoevoeging</t>
  </si>
  <si>
    <t>Extra toevoeging (steeketiket, hoes)</t>
  </si>
  <si>
    <t>‘APT’</t>
  </si>
  <si>
    <t>Prijs Inclusief in Euro</t>
  </si>
  <si>
    <t>Legenda</t>
  </si>
  <si>
    <t>Kopniveau</t>
  </si>
  <si>
    <t>Lijnniveau</t>
  </si>
  <si>
    <t>1' = test indicatie, anders leeglaten</t>
  </si>
  <si>
    <t>‘MA’</t>
  </si>
  <si>
    <t>Identificatie eindklant</t>
  </si>
  <si>
    <t>‘VN’</t>
  </si>
  <si>
    <t>‘AAJ’</t>
  </si>
  <si>
    <t>Marktplaats orderbevestigings ID</t>
  </si>
  <si>
    <t>Ordernummer</t>
  </si>
  <si>
    <t>‘ON’</t>
  </si>
  <si>
    <t>Koperordernummer</t>
  </si>
  <si>
    <t>Leverdatum</t>
  </si>
  <si>
    <t>Kloknummer onbepaald: '99'</t>
  </si>
  <si>
    <t>TEKST</t>
  </si>
  <si>
    <t>Wijziging</t>
  </si>
  <si>
    <t>Geen wijziging</t>
  </si>
  <si>
    <t>BV</t>
  </si>
  <si>
    <t>Nieuwe Invulinstructie</t>
  </si>
  <si>
    <t>Bestaande invulinstructie</t>
  </si>
  <si>
    <t>‘BT’</t>
  </si>
  <si>
    <t>Qualifier te leveren partij</t>
  </si>
  <si>
    <t>Barcode distributiebon</t>
  </si>
  <si>
    <t>InkoperID</t>
  </si>
  <si>
    <t>Qualifier eindklant</t>
  </si>
  <si>
    <t>Business Rules EKT naar koper</t>
  </si>
  <si>
    <t>M = Mandatory</t>
  </si>
  <si>
    <t>Mandatory, 1 occurence</t>
  </si>
  <si>
    <t>C = Conditional</t>
  </si>
  <si>
    <t>Optional/Conditional, 0 or 1 occurence</t>
  </si>
  <si>
    <t>X = Not Used</t>
  </si>
  <si>
    <t>Mandatory, 1 or more occurences</t>
  </si>
  <si>
    <t>Conditiona/Conditional, 0 of more occurences</t>
  </si>
  <si>
    <t>M</t>
  </si>
  <si>
    <t>C</t>
  </si>
  <si>
    <t>Klok</t>
  </si>
  <si>
    <t>FTX</t>
  </si>
  <si>
    <t>Qualifier Text</t>
  </si>
  <si>
    <t>‘CHG’</t>
  </si>
  <si>
    <t>Vrije tekst code</t>
  </si>
  <si>
    <t>0 = Transactie
3 = Correctie</t>
  </si>
  <si>
    <t>C108:4440</t>
  </si>
  <si>
    <t>Vrije tekst regel</t>
  </si>
  <si>
    <t>an..70</t>
  </si>
  <si>
    <t>Vrije correctie tekst</t>
  </si>
  <si>
    <t>Qualifier Verkoper</t>
  </si>
  <si>
    <t>‘SE’</t>
  </si>
  <si>
    <t>‘160’</t>
  </si>
  <si>
    <t>Kan negatief zijn</t>
  </si>
  <si>
    <t>wordt niet gebruikt</t>
  </si>
  <si>
    <t>0 = Opboeking
3 = Tegenboeking</t>
  </si>
  <si>
    <t>‘007’</t>
  </si>
  <si>
    <t>‘AAG’</t>
  </si>
  <si>
    <t>Qualifier aangeboden partij</t>
  </si>
  <si>
    <t>Aangeboden partij-identificatie</t>
  </si>
  <si>
    <t>‘CT’</t>
  </si>
  <si>
    <t>Qualifier contractnummer</t>
  </si>
  <si>
    <t>Contractnummer</t>
  </si>
  <si>
    <t>Totaal aantal stuks</t>
  </si>
  <si>
    <t>‘ACB'</t>
  </si>
  <si>
    <t>C107:4440</t>
  </si>
  <si>
    <t>Partij opmerking aanbod</t>
  </si>
  <si>
    <t>‘COI’</t>
  </si>
  <si>
    <t>Partij opmerking order</t>
  </si>
  <si>
    <t>4347</t>
  </si>
  <si>
    <t>Productindentificatie</t>
  </si>
  <si>
    <t xml:space="preserve">'5' </t>
  </si>
  <si>
    <t>C212:7173</t>
  </si>
  <si>
    <t>C212:1131</t>
  </si>
  <si>
    <t>C212:3055</t>
  </si>
  <si>
    <t>Productnummer</t>
  </si>
  <si>
    <t>Type productnummer</t>
  </si>
  <si>
    <t>Codelijst qualifier</t>
  </si>
  <si>
    <t>Organisatie codelijst</t>
  </si>
  <si>
    <t>an..13</t>
  </si>
  <si>
    <t>'57'</t>
  </si>
  <si>
    <t>'CC'</t>
  </si>
  <si>
    <t>'9'</t>
  </si>
  <si>
    <t>Koper artikelnummer</t>
  </si>
  <si>
    <t>'IN'</t>
  </si>
  <si>
    <t>'92'</t>
  </si>
  <si>
    <t>Kweker artikelnummer</t>
  </si>
  <si>
    <t>'SA'</t>
  </si>
  <si>
    <t>'91'</t>
  </si>
  <si>
    <t>Eindklant artikelnummer</t>
  </si>
  <si>
    <t>'UA'</t>
  </si>
  <si>
    <t>GLN Verkopende handelaar</t>
  </si>
  <si>
    <t>Oorspronkelijke producent</t>
  </si>
  <si>
    <t>Positie</t>
  </si>
  <si>
    <t>Voorloopcode 0</t>
  </si>
  <si>
    <t>Dagnummer</t>
  </si>
  <si>
    <t>Commercieel Transactienummer (RFF AGJ)</t>
  </si>
  <si>
    <t>Logistiek tranactievolgnummer</t>
  </si>
  <si>
    <t>Herstartindicatie</t>
  </si>
  <si>
    <t>Aantal Fusten</t>
  </si>
  <si>
    <t>Veilingcode (NAD FLA)</t>
  </si>
  <si>
    <t>Handelaarscode (NAD FLA)</t>
  </si>
  <si>
    <t>Kloknummer (RFF FAC)</t>
  </si>
  <si>
    <t>Kloknummer (RFF FAC = 99)</t>
  </si>
  <si>
    <t>Handels Barcode</t>
  </si>
  <si>
    <t>DANPOT artikelnummer</t>
  </si>
  <si>
    <t>'DPD'</t>
  </si>
  <si>
    <t xml:space="preserve"> </t>
  </si>
  <si>
    <t>Locatiecode afnemer
Bijvoorbeeld
BOX FLORAHOLLAND VESTIGING AALSMEER:
8714231208754</t>
  </si>
  <si>
    <t>Veilingcode handelaar zie Florecom DataElementenLijst 3039 (zie ook Barcodeopbouw)</t>
  </si>
  <si>
    <t>Verkopende handelaar orderbevestigings ID
(Zie ook Barcodeopbouw)</t>
  </si>
  <si>
    <t>PIA</t>
  </si>
  <si>
    <t>Correctie op Kloktransactie</t>
  </si>
  <si>
    <t>GLN Locatiecode</t>
  </si>
  <si>
    <t>Geaggregeerd ordernummer</t>
  </si>
  <si>
    <t>Partij aanvoer-briefnummer of karnummer</t>
  </si>
  <si>
    <t>Transactievolgnummer per klok</t>
  </si>
  <si>
    <t>‘AIR’</t>
  </si>
  <si>
    <t>Plantenpasportnummer</t>
  </si>
  <si>
    <t>Qualifier Plantenpasport</t>
  </si>
  <si>
    <t>Volgens beeldbeleid: 13 pos GLN bedrijfscode van de bron + volgnr.</t>
  </si>
  <si>
    <t>Alleen Aalsmeer</t>
  </si>
  <si>
    <t>Totaal aantal van de geaggregeerde order (i.c.m. RFF 'AAJ')</t>
  </si>
  <si>
    <t>‘55’</t>
  </si>
  <si>
    <t>Qualifier Inkoopprijs</t>
  </si>
  <si>
    <t>Artikel omschrijving in hoofdletters</t>
  </si>
  <si>
    <t>Regel</t>
  </si>
  <si>
    <t>GLN bedrijfscode afzender</t>
  </si>
  <si>
    <t>Uniek berichtnummer</t>
  </si>
  <si>
    <t>‘493' = klok-transactie
'231' = standaard verkoop-transactie
'320' = definitieve klokvoorverkoop-transactie
'323' = voorlopige klokvoorverkoop-transactie</t>
  </si>
  <si>
    <t>Qualifier koper</t>
  </si>
  <si>
    <t>Volgens FE data-elementenlijst</t>
  </si>
  <si>
    <t>Veilvestiging</t>
  </si>
  <si>
    <t>GLN Bedrijfscode</t>
  </si>
  <si>
    <t>HHMMSS</t>
  </si>
  <si>
    <t>Qualifier orderbevestigings-nummer</t>
  </si>
  <si>
    <t>Orderbevestigings-nummer</t>
  </si>
  <si>
    <t>Qualifier gegaggregeerde ordernr</t>
  </si>
  <si>
    <t>Gegaggregeerde ordernummer</t>
  </si>
  <si>
    <t>Qualifier ordernummer</t>
  </si>
  <si>
    <t>Qualifier transactie-nummer</t>
  </si>
  <si>
    <t>Qualifier ducumentnummer</t>
  </si>
  <si>
    <t>Partij aanvoerbrief volgletter</t>
  </si>
  <si>
    <t>Qualifier transactie volgnummer per klok</t>
  </si>
  <si>
    <t>C506:4000</t>
  </si>
  <si>
    <t>1' = Hoofdfoto, '2', '3', '4' enz.
= Bijfoto</t>
  </si>
  <si>
    <t>Qualifier aantal per eenheid</t>
  </si>
  <si>
    <t>Qualifier totaal aantal stuks</t>
  </si>
  <si>
    <t>Qualifier totaal aantal</t>
  </si>
  <si>
    <t>'K01' of 'K02'</t>
  </si>
  <si>
    <t>'P01' of 'P02' of 'P03'</t>
  </si>
  <si>
    <t>'S62'</t>
  </si>
  <si>
    <t>Land van herkomst</t>
  </si>
  <si>
    <t>Fytosanitair (P01), kwaliteit (P02), veilingspecifiek (P03)</t>
  </si>
  <si>
    <t>Fleurprimeur indicatie</t>
  </si>
  <si>
    <t>'V22'</t>
  </si>
  <si>
    <t>Fleurprimeur indicatie ('001')</t>
  </si>
  <si>
    <t>'S97'</t>
  </si>
  <si>
    <t>Overige leveranciers-informatie</t>
  </si>
  <si>
    <t>Bijv. '004' = MPS A</t>
  </si>
  <si>
    <t>'S98'</t>
  </si>
  <si>
    <t>Kwaliteitsklasse</t>
  </si>
  <si>
    <t>'A1' of 'A2' of 'B1'</t>
  </si>
  <si>
    <t>'K11'</t>
  </si>
  <si>
    <t>BI - klasse 'A' t/m 'E'</t>
  </si>
  <si>
    <t>Betrouwbaarheidsindex waarde</t>
  </si>
  <si>
    <t>'V02'</t>
  </si>
  <si>
    <t>Spoedkoopindicatie</t>
  </si>
  <si>
    <t>'001'</t>
  </si>
  <si>
    <t>'L11'</t>
  </si>
  <si>
    <t>Aantal stelen per bos</t>
  </si>
  <si>
    <t>Bijv. '010' voor 10 stelen per bos</t>
  </si>
  <si>
    <t>Qualifier Transportmiddel</t>
  </si>
  <si>
    <t>Qualifier transportmiddel</t>
  </si>
  <si>
    <t>‘11’ Deense container bled
'19' Nederlandse veiling container bled</t>
  </si>
  <si>
    <t>‘2’ (# stuks transportmiddelen)</t>
  </si>
  <si>
    <t>'V99'</t>
  </si>
  <si>
    <t>'999' = Af tuin</t>
  </si>
  <si>
    <t>Aantal afnemers van aanbod</t>
  </si>
  <si>
    <t>'Z01'</t>
  </si>
  <si>
    <t>GLN bedrijfscode vestiging</t>
  </si>
  <si>
    <t>GLN bedrijfscode vestigingen (Klok)</t>
  </si>
  <si>
    <t>Uiterste levertijd</t>
  </si>
  <si>
    <t>0' plus '0n' (n = Vestigings-nummer) plus 'xx' (Kloknummer) plus 'xxx' (Dagnummer) plus 'xxxxx' (Transactievolgnummer)</t>
  </si>
  <si>
    <t>Positief getal: opboeking van het aantal eenheden
Negatief getal: tegenboeking van het aantal eenheden</t>
  </si>
  <si>
    <t>Meermalig: statiegeld, eenmalig verrekenprijs</t>
  </si>
  <si>
    <t>Alleen Aalsmeer: geen hele karren: leeg</t>
  </si>
  <si>
    <t>Alleen Aalsmeer en Veiling Rhein-Maas: aantal bledden = 0, dan leeg, anders '999'</t>
  </si>
  <si>
    <t>Alleen Aalsmeer en Veiling Rhein-Maas: aantal bledden = 0, dan leeg, anders '1'</t>
  </si>
  <si>
    <t>Alleen Aalsmeer en Veiling Rhein-Maas: aantal bledden = 0, dan leeg, anders aantal</t>
  </si>
  <si>
    <t>GLN bedrijfscode Aalsmeer (Klok)</t>
  </si>
  <si>
    <t>Alleen verplicht voor Aalsmeer, rest conditioneel</t>
  </si>
  <si>
    <t>Overige / Toekomstige Kenmerktype</t>
  </si>
  <si>
    <t>Zie VBN kenmerkcodelijst</t>
  </si>
  <si>
    <t>IMD
max 99</t>
  </si>
  <si>
    <t>Kenmerkwaarde</t>
  </si>
  <si>
    <t>Zie VBN kenmerkwaarde codelijst</t>
  </si>
  <si>
    <t>Er mogen</t>
  </si>
  <si>
    <t>maximaal 4</t>
  </si>
  <si>
    <t>'eigen' product-</t>
  </si>
  <si>
    <t>codes gebruikt</t>
  </si>
  <si>
    <t>worden</t>
  </si>
  <si>
    <t>GTIN 13 Artikelcode</t>
  </si>
  <si>
    <t>Prijs in Euro</t>
  </si>
  <si>
    <t>Prijs van extra toevoeging in Euro</t>
  </si>
  <si>
    <t>Leverdatum (=veildatum)</t>
  </si>
  <si>
    <t>Uiterste leveringstijd (vb. Aalsmeer: default 12:00, max. 1 1/2 na einde veilen)</t>
  </si>
  <si>
    <t>niet ondersteund</t>
  </si>
  <si>
    <t>ID Eindklant</t>
  </si>
  <si>
    <t>Orderbevestigingsnummer verkoper</t>
  </si>
  <si>
    <t>'0' (nul)</t>
  </si>
  <si>
    <t>Alleen Aalsmeer, Naaldwijk en Rijnsburg</t>
  </si>
  <si>
    <t>n6 met voorloopnullen</t>
  </si>
  <si>
    <t>Aalsmeer: '1', Naaldwijk: '2', Rijnsburg : '3', Eelde: '7', VRM: '24'</t>
  </si>
  <si>
    <t>Alle vestigingen: aanvoerbriefnummer</t>
  </si>
  <si>
    <t>Alle vestigingen</t>
  </si>
  <si>
    <t>Commercieel aantal</t>
  </si>
  <si>
    <t>Meermalig : 'PRP', eenmalig: leeg.</t>
  </si>
  <si>
    <t>Eenmalig: leeg, meermalig: huurprijs</t>
  </si>
  <si>
    <t>Historie</t>
  </si>
  <si>
    <t>Aanpassing n.a.v. ombouw Rijnsburg-versie van logistieke naar commerciele transacties. Na Review Martien Roling.</t>
  </si>
  <si>
    <t>VRM altijd '00'</t>
  </si>
  <si>
    <t>Aalsmeer/Rijnsburg: leeg, Naaldwijk/Eelde en VRM: STW: aantal legborden van de partij, DC: aantal bledden van de partij.</t>
  </si>
  <si>
    <t>Betekenisloos transmissienummer</t>
  </si>
  <si>
    <t>8713783248188 = Floramondo</t>
  </si>
  <si>
    <t>8713783439814 = PlantConnect</t>
  </si>
  <si>
    <t>Plantconnect Directe Verkoop Transactie</t>
  </si>
  <si>
    <t>Klokverkoop Transactie</t>
  </si>
  <si>
    <t>FloraMondo Klokvoorverkoop definitieve transactie
(compleet, verstuurd tijdens veilen partij, invulling gebaseeerd op klokverkooptransactie)</t>
  </si>
  <si>
    <t>Floramondo Klokvoorverkoop voorlopige transactie
(0.a. zonder transactievolgnummer
per klok, kloknummer en inclusiefprijs,
verstuurd na bestelling koper)</t>
  </si>
  <si>
    <t>FloraMondo Directe Verkoop transactie (definitief)
Was e-Trade Standaard Verkoop</t>
  </si>
  <si>
    <t>Handelstransactie</t>
  </si>
  <si>
    <t>Verzenden naar 1 koper na annuleringstermijn</t>
  </si>
  <si>
    <t>Element</t>
  </si>
  <si>
    <t>Eigen volgnummer</t>
  </si>
  <si>
    <t>FH BBS X.XXX</t>
  </si>
  <si>
    <t>Betekenisloos berichtnummer</t>
  </si>
  <si>
    <t>Betekenisloos volgnummer</t>
  </si>
  <si>
    <t>Aalsmeer:8714231208754
Naaldwijk:8714231208747
Rijnsburg:8714231208730
Bleiswijk:8714231208723
Eelde:8714231208693
Af-Tuin: 8714231208761</t>
  </si>
  <si>
    <t>Aalsmeer:8714231208754
Naaldwijk:8714231208747
Rijnsburg:8714231208730
Bleiswijk:8714231208723
Eelde:8714231208693</t>
  </si>
  <si>
    <t>Factuurcode:
'10' Connect Aalsmeer
'10' Connect Naaldwijk 
en instelbaar via FloraMondo</t>
  </si>
  <si>
    <t>GLN bedrijfscode marktplaats: Bron aanbod FloraMondo: 8713783439036.
Bron kwekervoorraad-
koppeling: GLN bedrijfscode
'Marketplace', nu 8713783439036,
kan wijzigen</t>
  </si>
  <si>
    <t>GLN PlantConnect</t>
  </si>
  <si>
    <t>n.v.t.</t>
  </si>
  <si>
    <t>Orderbevestigingsnummer verkoper. Bron: kwekervoorraadkoppeling. Indien niet van toepassing: FloraMondo</t>
  </si>
  <si>
    <t>Identificatie van eindklant, niet ondersteund bij start FloraMondo</t>
  </si>
  <si>
    <t>Niet ondersteund bij start FloraMondo.</t>
  </si>
  <si>
    <t>PlantConnect: vast 505</t>
  </si>
  <si>
    <t>Niet ondersteund, was vast 506</t>
  </si>
  <si>
    <t>PlantConnect: aangeboden partij-identificatie</t>
  </si>
  <si>
    <t>FloraMondo: aangeboden partij-identificatie</t>
  </si>
  <si>
    <t>"0" (nul) Op moment van klokvoorverkoop transactie is transactievolgnummer per klok niet te bepalen. Deze wordt op een later tijdstip pas definitief bepaald en vermeld in de definitieve klokvoorververkoop EKT.</t>
  </si>
  <si>
    <t>"0" (nul), onbekend en niet van toepassing (was marktplaats orderbevestigingsID)</t>
  </si>
  <si>
    <t>Ingesteld door gebruiker in FloraMondo, wordt deze op accountniveau verzonden.. Indien niet ingesteld door gebruiker: '0000'</t>
  </si>
  <si>
    <t>Ingesteld door gebruiker in FloraMondo, wordt deze op accountniveau verzonden.. Indien niet ingesteld door gebruiker: '0000'. Was in e-Trade aankopen: laatste 2 posities van inlognaam. In e-Trade Webservice aankopen: per bestelling op te geven.</t>
  </si>
  <si>
    <t>Indien ingesteld door gebruiker in PlantConnect, wordt deze op accountniveau verzonden.</t>
  </si>
  <si>
    <t>Was '99'</t>
  </si>
  <si>
    <t xml:space="preserve">"0" (nul)
Op moment van klokvoorverkoop transactie is partij veilvolgnummer niet te bepalen. Deze wordt op een later tijdstip pas definitief bepaald en vermeld in de definitieve klokvoorververkoop EKT.  </t>
  </si>
  <si>
    <t>0' (nul)
(Was zelfde als RFF 'AGJ')</t>
  </si>
  <si>
    <t>Alleen bij order aggregatie.</t>
  </si>
  <si>
    <t>3'</t>
  </si>
  <si>
    <t>3 dec. met punt, was 2 dec. met punt</t>
  </si>
  <si>
    <t>VBN omschrijving of leveranciersartikelomschrijving. Instelbaar door koper. Bij start FloraMondo default leverancierartikelomschrijving.</t>
  </si>
  <si>
    <t>Leveranciersartikelomschrijving. Indien niet aanwezig, VBN omschrijving.</t>
  </si>
  <si>
    <t>Op moment van klokvoorverkoop-transactie is aantal bledden en extra legborden niet te bepalen. Deze wordt op een later tijdstip pas definitief bepaald en vermeld in de definitieve klokvoorverkoop EKT</t>
  </si>
  <si>
    <t>Op moment van klokvoorverkoop transactie is aantal transportmiddelen niet te bepalen. Deze wordt op een later tijdstip pas definitief bepaald en vermeld in de definitieve klokvoorververkoop EKT.</t>
  </si>
  <si>
    <t>Na samenvoeging met de FloraMondo versie</t>
  </si>
  <si>
    <t>Alleen Rijnsburg</t>
  </si>
  <si>
    <t>Aalsmeer/Rijnsburg/ Naaldwijk/Eelde: betekenisloos nummer</t>
  </si>
  <si>
    <t>FH 1.00'</t>
  </si>
  <si>
    <t>Referentie naar Veilsysteem</t>
  </si>
  <si>
    <t>Referentie naar FloraMondo</t>
  </si>
  <si>
    <t>Referentie naar PlantConnect</t>
  </si>
  <si>
    <t>Orderbevestigingsnummer PlantConnect, beginnend met 'PLC'</t>
  </si>
  <si>
    <t>CBA X.XX.X.X</t>
  </si>
  <si>
    <t>Aalsmeer/Naaldwijk/ Eelde/Rijnsburg: eigen volgnummer binnen UNB startend met waarde 1</t>
  </si>
  <si>
    <t>Marktplaats geaggregeerd orderbevestigingsnummer. Bron: kwekervoorraad-
koppeling. Indien niet van toepassing: FloraMondo (was alleen bij geaggregeerde transactie, uniformiteit)</t>
  </si>
  <si>
    <t>Marktplaats orderbevestigings-ID</t>
  </si>
  <si>
    <t>Aalsmeer: "CLOCKT"
NLW/Eelde: "FH 1.00"
RBG: "FHR 1.21"</t>
  </si>
  <si>
    <t>Partij aanvoerbriefnummer of karnummer</t>
  </si>
  <si>
    <t>Maximaal 4-cijferig</t>
  </si>
  <si>
    <t>Bij meerdere transacties in 1 bericht: met elke transactie is dit volgnummer telkens 1 hoger</t>
  </si>
  <si>
    <t>Bij meerdere transacties in 1 bericht: voor elke transactie is het volgnummer hetzelfde</t>
  </si>
  <si>
    <t>Alle vestigingen: n6 met voorloopnullen</t>
  </si>
  <si>
    <t>Wel ondersteund</t>
  </si>
  <si>
    <t>Alle vestigingen excl. VRM: niet ondersteund</t>
  </si>
  <si>
    <t>V07'</t>
  </si>
  <si>
    <t>'001' = Foto niet representatief</t>
  </si>
  <si>
    <t>Wijzigingen tov. vorige documentversie</t>
  </si>
  <si>
    <t>Aanpassingen t.b.v. KVV vervroegd uitleveren (Fred Haak)</t>
  </si>
  <si>
    <t xml:space="preserve">Niet ondersteund.
Op moment van klokvoorverkoop transactie is Prijs Inclusief niet te bepalen. Deze wordt op een later tijdstip pas definitief bepaald en vermeld in de definitieve klokvoorververkoop EKT. </t>
  </si>
  <si>
    <t>Rijnsburg: geen CC-containers</t>
  </si>
  <si>
    <t>Orderbevestigingsnummer (dat refereert naar een systeem)</t>
  </si>
  <si>
    <t>Keurcode negatief</t>
  </si>
  <si>
    <r>
      <t xml:space="preserve">Marktplaats geaggregeerde orderbevestigings ID voor matching met voorlopige transactie.
</t>
    </r>
    <r>
      <rPr>
        <b/>
        <sz val="8"/>
        <color rgb="FFFF0000"/>
        <rFont val="Calibri"/>
        <family val="2"/>
      </rPr>
      <t>13-cijferig KVV-transactienummer. 
Begint met '51' indien FloraMondo de bron is.
Begint met '89' indien Floriday de bron is.</t>
    </r>
  </si>
  <si>
    <r>
      <t xml:space="preserve">Marktplaats orderbevestigings-ID
</t>
    </r>
    <r>
      <rPr>
        <b/>
        <sz val="8"/>
        <color rgb="FFFF0000"/>
        <rFont val="Calibri"/>
        <family val="2"/>
      </rPr>
      <t>13-cijferig KVV-transactienummer. 
Begint met '51' indien FloraMondo de bron is.
Begint met '89' indien Floriday de bron is.</t>
    </r>
  </si>
  <si>
    <t xml:space="preserve"> '97' = Kloknummer onbepaald, KVV in FloraMondo
'98' = kloknummer onbepaald, KVV in Floriday</t>
  </si>
  <si>
    <t xml:space="preserve"> 'xx' (Kloknummer van de klok waarop het restant van de partij is geveild) </t>
  </si>
  <si>
    <r>
      <t xml:space="preserve">Aalsmeer:8714231208754
Naaldwijk:8714231208747
Rijnsburg:8714231208730
</t>
    </r>
    <r>
      <rPr>
        <b/>
        <sz val="8"/>
        <color rgb="FFFF0000"/>
        <rFont val="Calibri"/>
        <family val="2"/>
      </rPr>
      <t>Eelde:8714231208693</t>
    </r>
  </si>
  <si>
    <t>Concept Invulinstructie CLOCKT 3.7, uitgebreid met KVV vervroegd uitleveren</t>
  </si>
  <si>
    <r>
      <rPr>
        <sz val="8"/>
        <rFont val="Calibri"/>
        <family val="2"/>
      </rPr>
      <t>Referentie naar FloraMondo</t>
    </r>
    <r>
      <rPr>
        <b/>
        <sz val="8"/>
        <color rgb="FFFF0000"/>
        <rFont val="Calibri"/>
        <family val="2"/>
      </rPr>
      <t xml:space="preserve"> c.q. Floriday</t>
    </r>
  </si>
  <si>
    <t>Klok Distributiebon &amp; Fulfilment pakbon</t>
  </si>
  <si>
    <t>As-is</t>
  </si>
  <si>
    <t>Update</t>
  </si>
  <si>
    <t>0' (voorloopnul)
+ '0n' (n = vestigings-nummer)
+ '97'of '98' (97 = KVV via FloraMondo, 98 = KVV via Florriday)
+ 'xxx' (dagnummer)
+ 'xxxxx' (laatste 5 cijfers van RFF-VN, orderbevestigingsnummer)</t>
  </si>
  <si>
    <r>
      <rPr>
        <b/>
        <sz val="8"/>
        <color rgb="FFFF0000"/>
        <rFont val="Calibri"/>
        <family val="2"/>
      </rPr>
      <t>Indien afgehandeld door Fulfilment logistiek:
'0' (voorloopnul)
+ '0n' (n = vestigings-nummer)
+ '97'of '98' (97 = KVV via FloraMondo, 98 = KVV via Floriday)
+ 'xxx' (dagnummer)
+ 'xxxxx' (laatste 5 cijfers van RFF-VN, orderbevestigingsnummer)</t>
    </r>
    <r>
      <rPr>
        <sz val="8"/>
        <rFont val="Calibri"/>
        <family val="2"/>
      </rPr>
      <t xml:space="preserve">
</t>
    </r>
    <r>
      <rPr>
        <b/>
        <sz val="8"/>
        <color rgb="FFFF0000"/>
        <rFont val="Calibri"/>
        <family val="2"/>
      </rPr>
      <t xml:space="preserve">
Indien afgehandeld door klok-distributie:
'0' (voorloopnul)
+ '0n' (n = vestigings-nummer)
+ 'xx' (= RFF-FAC, Kloknummer van de klok waarop het restant van de partij is geveild) 
+ ''xxx' (dagnummer)
+ 'xxxxx' (= RRF-AGJ, Transactievolgnummer per klok)</t>
    </r>
  </si>
  <si>
    <t>Kloktransactievolgnummer. Is uniek per klok, maar KVV-transacties hoeven niet oplopend en aansluitend aan de klok-transacties op dezelfde partij genummerd te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</si>
</sst>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* #,##0_-;_-* #,##0\-;_-* &quot;-&quot;??_-;_-@_-"/>
  </numFmts>
  <fonts count="4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8"/>
      <color rgb="FF00B0F0"/>
      <name val="Calibri"/>
      <family val="2"/>
    </font>
    <font>
      <sz val="10"/>
      <color rgb="FF00B0F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9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5">
    <xf numFmtId="0" fontId="0" fillId="0" borderId="0" xfId="0"/>
    <xf numFmtId="0" fontId="20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/>
    <xf numFmtId="0" fontId="20" fillId="0" borderId="0" xfId="0" applyFont="1" applyBorder="1"/>
    <xf numFmtId="0" fontId="23" fillId="0" borderId="0" xfId="0" applyFont="1"/>
    <xf numFmtId="165" fontId="20" fillId="0" borderId="0" xfId="35" applyNumberFormat="1" applyFont="1"/>
    <xf numFmtId="165" fontId="20" fillId="0" borderId="0" xfId="35" applyNumberFormat="1" applyFont="1" applyAlignment="1">
      <alignment horizontal="left"/>
    </xf>
    <xf numFmtId="0" fontId="20" fillId="24" borderId="0" xfId="0" applyFont="1" applyFill="1" applyBorder="1"/>
    <xf numFmtId="0" fontId="20" fillId="25" borderId="0" xfId="0" applyFont="1" applyFill="1" applyBorder="1"/>
    <xf numFmtId="0" fontId="20" fillId="26" borderId="0" xfId="0" applyFont="1" applyFill="1" applyBorder="1"/>
    <xf numFmtId="0" fontId="20" fillId="0" borderId="0" xfId="0" applyFont="1" applyBorder="1" applyAlignment="1">
      <alignment horizontal="left"/>
    </xf>
    <xf numFmtId="0" fontId="20" fillId="27" borderId="0" xfId="0" applyFont="1" applyFill="1" applyBorder="1"/>
    <xf numFmtId="0" fontId="22" fillId="0" borderId="0" xfId="0" applyFont="1" applyBorder="1" applyAlignment="1">
      <alignment horizontal="left"/>
    </xf>
    <xf numFmtId="0" fontId="20" fillId="28" borderId="10" xfId="0" applyFont="1" applyFill="1" applyBorder="1"/>
    <xf numFmtId="0" fontId="28" fillId="0" borderId="0" xfId="0" applyFont="1" applyAlignment="1">
      <alignment vertical="top"/>
    </xf>
    <xf numFmtId="0" fontId="20" fillId="29" borderId="10" xfId="0" applyFont="1" applyFill="1" applyBorder="1"/>
    <xf numFmtId="0" fontId="29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24" borderId="11" xfId="0" applyFont="1" applyFill="1" applyBorder="1" applyAlignment="1">
      <alignment vertical="top" wrapText="1"/>
    </xf>
    <xf numFmtId="0" fontId="23" fillId="24" borderId="12" xfId="0" applyFont="1" applyFill="1" applyBorder="1" applyAlignment="1">
      <alignment vertical="top" wrapText="1"/>
    </xf>
    <xf numFmtId="0" fontId="28" fillId="28" borderId="13" xfId="0" applyFont="1" applyFill="1" applyBorder="1" applyAlignment="1">
      <alignment vertical="top" wrapText="1"/>
    </xf>
    <xf numFmtId="0" fontId="28" fillId="28" borderId="14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3" fillId="24" borderId="15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 wrapText="1"/>
    </xf>
    <xf numFmtId="0" fontId="28" fillId="28" borderId="16" xfId="0" applyFont="1" applyFill="1" applyBorder="1" applyAlignment="1">
      <alignment vertical="top" wrapText="1"/>
    </xf>
    <xf numFmtId="0" fontId="28" fillId="28" borderId="17" xfId="0" applyFont="1" applyFill="1" applyBorder="1" applyAlignment="1">
      <alignment vertical="top" wrapText="1"/>
    </xf>
    <xf numFmtId="0" fontId="29" fillId="24" borderId="15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1" fontId="28" fillId="0" borderId="10" xfId="0" quotePrefix="1" applyNumberFormat="1" applyFont="1" applyBorder="1" applyAlignment="1">
      <alignment vertical="top" wrapText="1"/>
    </xf>
    <xf numFmtId="0" fontId="23" fillId="24" borderId="18" xfId="0" applyFont="1" applyFill="1" applyBorder="1" applyAlignment="1">
      <alignment vertical="top" wrapText="1"/>
    </xf>
    <xf numFmtId="0" fontId="23" fillId="24" borderId="19" xfId="0" applyFont="1" applyFill="1" applyBorder="1" applyAlignment="1">
      <alignment vertical="top" wrapText="1"/>
    </xf>
    <xf numFmtId="0" fontId="28" fillId="28" borderId="20" xfId="0" applyFont="1" applyFill="1" applyBorder="1" applyAlignment="1">
      <alignment vertical="top" wrapText="1"/>
    </xf>
    <xf numFmtId="0" fontId="28" fillId="28" borderId="21" xfId="0" quotePrefix="1" applyFont="1" applyFill="1" applyBorder="1" applyAlignment="1">
      <alignment vertical="top" wrapText="1"/>
    </xf>
    <xf numFmtId="0" fontId="24" fillId="0" borderId="0" xfId="0" applyFont="1" applyAlignment="1">
      <alignment vertical="top"/>
    </xf>
    <xf numFmtId="0" fontId="25" fillId="24" borderId="15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0" fontId="28" fillId="28" borderId="21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vertical="top" wrapText="1"/>
    </xf>
    <xf numFmtId="0" fontId="25" fillId="24" borderId="22" xfId="0" applyFont="1" applyFill="1" applyBorder="1" applyAlignment="1">
      <alignment vertical="top" wrapText="1"/>
    </xf>
    <xf numFmtId="0" fontId="23" fillId="24" borderId="23" xfId="0" applyFont="1" applyFill="1" applyBorder="1" applyAlignment="1">
      <alignment vertical="top" wrapText="1"/>
    </xf>
    <xf numFmtId="0" fontId="28" fillId="29" borderId="0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  <xf numFmtId="0" fontId="23" fillId="25" borderId="11" xfId="0" applyFont="1" applyFill="1" applyBorder="1" applyAlignment="1">
      <alignment vertical="top" wrapText="1"/>
    </xf>
    <xf numFmtId="0" fontId="23" fillId="25" borderId="12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3" fillId="25" borderId="15" xfId="0" applyFont="1" applyFill="1" applyBorder="1" applyAlignment="1">
      <alignment vertical="top" wrapText="1"/>
    </xf>
    <xf numFmtId="0" fontId="23" fillId="25" borderId="0" xfId="0" applyFont="1" applyFill="1" applyBorder="1" applyAlignment="1">
      <alignment vertical="top" wrapText="1"/>
    </xf>
    <xf numFmtId="0" fontId="28" fillId="28" borderId="17" xfId="0" quotePrefix="1" applyFont="1" applyFill="1" applyBorder="1" applyAlignment="1">
      <alignment vertical="top" wrapText="1"/>
    </xf>
    <xf numFmtId="0" fontId="23" fillId="25" borderId="18" xfId="0" applyFont="1" applyFill="1" applyBorder="1" applyAlignment="1">
      <alignment vertical="top" wrapText="1"/>
    </xf>
    <xf numFmtId="0" fontId="23" fillId="25" borderId="19" xfId="0" applyFont="1" applyFill="1" applyBorder="1" applyAlignment="1">
      <alignment vertical="top" wrapText="1"/>
    </xf>
    <xf numFmtId="0" fontId="28" fillId="0" borderId="10" xfId="0" quotePrefix="1" applyFont="1" applyBorder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28" fillId="0" borderId="20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vertical="top" wrapText="1"/>
    </xf>
    <xf numFmtId="0" fontId="23" fillId="24" borderId="25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3" fillId="25" borderId="22" xfId="0" applyFont="1" applyFill="1" applyBorder="1" applyAlignment="1">
      <alignment vertical="top" wrapText="1"/>
    </xf>
    <xf numFmtId="0" fontId="23" fillId="25" borderId="26" xfId="0" applyFont="1" applyFill="1" applyBorder="1" applyAlignment="1">
      <alignment vertical="top" wrapText="1"/>
    </xf>
    <xf numFmtId="0" fontId="23" fillId="25" borderId="23" xfId="0" applyFont="1" applyFill="1" applyBorder="1" applyAlignment="1">
      <alignment vertical="top" wrapText="1"/>
    </xf>
    <xf numFmtId="0" fontId="28" fillId="0" borderId="21" xfId="0" quotePrefix="1" applyFont="1" applyFill="1" applyBorder="1" applyAlignment="1">
      <alignment vertical="top" wrapText="1"/>
    </xf>
    <xf numFmtId="0" fontId="23" fillId="24" borderId="22" xfId="0" applyFont="1" applyFill="1" applyBorder="1" applyAlignment="1">
      <alignment vertical="top" wrapText="1"/>
    </xf>
    <xf numFmtId="0" fontId="23" fillId="24" borderId="26" xfId="0" applyFont="1" applyFill="1" applyBorder="1" applyAlignment="1">
      <alignment vertical="top" wrapText="1"/>
    </xf>
    <xf numFmtId="0" fontId="23" fillId="25" borderId="12" xfId="0" applyFont="1" applyFill="1" applyBorder="1" applyAlignment="1">
      <alignment vertical="top"/>
    </xf>
    <xf numFmtId="0" fontId="23" fillId="25" borderId="11" xfId="0" applyFont="1" applyFill="1" applyBorder="1" applyAlignment="1">
      <alignment vertical="top"/>
    </xf>
    <xf numFmtId="0" fontId="23" fillId="24" borderId="27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28" fillId="0" borderId="30" xfId="0" applyFont="1" applyFill="1" applyBorder="1" applyAlignment="1">
      <alignment vertical="top" wrapText="1"/>
    </xf>
    <xf numFmtId="0" fontId="28" fillId="0" borderId="31" xfId="0" applyFont="1" applyFill="1" applyBorder="1" applyAlignment="1">
      <alignment vertical="top" wrapText="1"/>
    </xf>
    <xf numFmtId="0" fontId="28" fillId="0" borderId="32" xfId="0" applyFont="1" applyFill="1" applyBorder="1" applyAlignment="1">
      <alignment vertical="top" wrapText="1"/>
    </xf>
    <xf numFmtId="0" fontId="28" fillId="0" borderId="33" xfId="0" applyFont="1" applyFill="1" applyBorder="1" applyAlignment="1">
      <alignment vertical="top" wrapText="1"/>
    </xf>
    <xf numFmtId="0" fontId="28" fillId="0" borderId="34" xfId="0" applyFont="1" applyFill="1" applyBorder="1" applyAlignment="1">
      <alignment vertical="top" wrapText="1"/>
    </xf>
    <xf numFmtId="0" fontId="28" fillId="0" borderId="3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24" borderId="36" xfId="0" applyFont="1" applyFill="1" applyBorder="1" applyAlignment="1">
      <alignment vertical="top" wrapText="1"/>
    </xf>
    <xf numFmtId="0" fontId="23" fillId="0" borderId="36" xfId="0" applyFont="1" applyFill="1" applyBorder="1" applyAlignment="1">
      <alignment vertical="top" wrapText="1"/>
    </xf>
    <xf numFmtId="0" fontId="23" fillId="25" borderId="25" xfId="0" applyFont="1" applyFill="1" applyBorder="1" applyAlignment="1">
      <alignment vertical="top" wrapText="1"/>
    </xf>
    <xf numFmtId="0" fontId="23" fillId="25" borderId="36" xfId="0" applyFont="1" applyFill="1" applyBorder="1" applyAlignment="1">
      <alignment vertical="top" wrapText="1"/>
    </xf>
    <xf numFmtId="0" fontId="28" fillId="28" borderId="30" xfId="0" applyFont="1" applyFill="1" applyBorder="1" applyAlignment="1">
      <alignment vertical="top" wrapText="1"/>
    </xf>
    <xf numFmtId="0" fontId="28" fillId="28" borderId="31" xfId="0" applyFont="1" applyFill="1" applyBorder="1" applyAlignment="1">
      <alignment vertical="top" wrapText="1"/>
    </xf>
    <xf numFmtId="0" fontId="25" fillId="0" borderId="0" xfId="0" applyFont="1" applyFill="1" applyAlignment="1">
      <alignment vertical="top"/>
    </xf>
    <xf numFmtId="0" fontId="25" fillId="30" borderId="0" xfId="0" applyFont="1" applyFill="1" applyAlignment="1">
      <alignment vertical="top"/>
    </xf>
    <xf numFmtId="0" fontId="31" fillId="30" borderId="0" xfId="0" applyFont="1" applyFill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8" fillId="28" borderId="13" xfId="0" applyFont="1" applyFill="1" applyBorder="1" applyAlignment="1">
      <alignment horizontal="center" vertical="top" wrapText="1"/>
    </xf>
    <xf numFmtId="0" fontId="28" fillId="28" borderId="16" xfId="0" applyFont="1" applyFill="1" applyBorder="1" applyAlignment="1">
      <alignment horizontal="center" vertical="top" wrapText="1"/>
    </xf>
    <xf numFmtId="0" fontId="28" fillId="28" borderId="20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32" xfId="0" applyFont="1" applyFill="1" applyBorder="1" applyAlignment="1">
      <alignment horizontal="center" vertical="top" wrapText="1"/>
    </xf>
    <xf numFmtId="0" fontId="28" fillId="0" borderId="34" xfId="0" applyFont="1" applyFill="1" applyBorder="1" applyAlignment="1">
      <alignment horizontal="center" vertical="top" wrapText="1"/>
    </xf>
    <xf numFmtId="0" fontId="28" fillId="28" borderId="3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26" borderId="15" xfId="0" applyFont="1" applyFill="1" applyBorder="1" applyAlignment="1">
      <alignment vertical="top" wrapText="1"/>
    </xf>
    <xf numFmtId="0" fontId="23" fillId="26" borderId="12" xfId="0" applyFont="1" applyFill="1" applyBorder="1" applyAlignment="1">
      <alignment vertical="top" wrapText="1"/>
    </xf>
    <xf numFmtId="0" fontId="23" fillId="26" borderId="19" xfId="0" applyFont="1" applyFill="1" applyBorder="1" applyAlignment="1">
      <alignment vertical="top" wrapText="1"/>
    </xf>
    <xf numFmtId="0" fontId="23" fillId="26" borderId="25" xfId="0" applyFont="1" applyFill="1" applyBorder="1" applyAlignment="1">
      <alignment vertical="top" wrapText="1"/>
    </xf>
    <xf numFmtId="0" fontId="25" fillId="26" borderId="25" xfId="0" applyFont="1" applyFill="1" applyBorder="1" applyAlignment="1">
      <alignment vertical="top" wrapText="1"/>
    </xf>
    <xf numFmtId="0" fontId="28" fillId="28" borderId="34" xfId="0" applyFont="1" applyFill="1" applyBorder="1" applyAlignment="1">
      <alignment horizontal="center" vertical="top" wrapText="1"/>
    </xf>
    <xf numFmtId="0" fontId="32" fillId="28" borderId="13" xfId="0" applyFont="1" applyFill="1" applyBorder="1" applyAlignment="1">
      <alignment vertical="top" wrapText="1"/>
    </xf>
    <xf numFmtId="0" fontId="32" fillId="28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vertical="top" wrapText="1"/>
    </xf>
    <xf numFmtId="0" fontId="32" fillId="0" borderId="21" xfId="0" applyFont="1" applyFill="1" applyBorder="1" applyAlignment="1">
      <alignment vertical="top" wrapText="1"/>
    </xf>
    <xf numFmtId="0" fontId="32" fillId="0" borderId="20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8" fillId="0" borderId="37" xfId="0" applyFont="1" applyFill="1" applyBorder="1" applyAlignment="1">
      <alignment vertical="top" wrapText="1"/>
    </xf>
    <xf numFmtId="0" fontId="28" fillId="0" borderId="3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vertical="top" wrapText="1"/>
    </xf>
    <xf numFmtId="0" fontId="32" fillId="28" borderId="30" xfId="0" applyFont="1" applyFill="1" applyBorder="1" applyAlignment="1">
      <alignment vertical="top" wrapText="1"/>
    </xf>
    <xf numFmtId="0" fontId="32" fillId="28" borderId="16" xfId="0" applyFont="1" applyFill="1" applyBorder="1" applyAlignment="1">
      <alignment horizontal="center" vertical="top" wrapText="1"/>
    </xf>
    <xf numFmtId="0" fontId="32" fillId="28" borderId="14" xfId="0" applyFont="1" applyFill="1" applyBorder="1" applyAlignment="1">
      <alignment vertical="top" wrapText="1"/>
    </xf>
    <xf numFmtId="0" fontId="32" fillId="28" borderId="16" xfId="0" applyFont="1" applyFill="1" applyBorder="1" applyAlignment="1">
      <alignment vertical="top" wrapText="1"/>
    </xf>
    <xf numFmtId="0" fontId="32" fillId="28" borderId="17" xfId="0" applyFont="1" applyFill="1" applyBorder="1" applyAlignment="1">
      <alignment vertical="top" wrapText="1"/>
    </xf>
    <xf numFmtId="0" fontId="32" fillId="28" borderId="20" xfId="0" applyFont="1" applyFill="1" applyBorder="1" applyAlignment="1">
      <alignment vertical="top" wrapText="1"/>
    </xf>
    <xf numFmtId="0" fontId="32" fillId="28" borderId="20" xfId="0" applyFont="1" applyFill="1" applyBorder="1" applyAlignment="1">
      <alignment horizontal="center" vertical="top" wrapText="1"/>
    </xf>
    <xf numFmtId="0" fontId="32" fillId="28" borderId="21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32" fillId="0" borderId="37" xfId="0" applyFont="1" applyFill="1" applyBorder="1" applyAlignment="1">
      <alignment horizontal="left" vertical="top" wrapText="1"/>
    </xf>
    <xf numFmtId="0" fontId="32" fillId="0" borderId="37" xfId="0" applyFont="1" applyFill="1" applyBorder="1" applyAlignment="1">
      <alignment vertical="top" wrapText="1"/>
    </xf>
    <xf numFmtId="0" fontId="32" fillId="0" borderId="37" xfId="0" applyFont="1" applyFill="1" applyBorder="1" applyAlignment="1">
      <alignment horizontal="center" vertical="top" wrapText="1"/>
    </xf>
    <xf numFmtId="0" fontId="32" fillId="0" borderId="29" xfId="0" applyFont="1" applyFill="1" applyBorder="1" applyAlignment="1">
      <alignment vertical="top" wrapText="1"/>
    </xf>
    <xf numFmtId="0" fontId="32" fillId="0" borderId="0" xfId="0" applyFont="1" applyAlignment="1">
      <alignment vertical="top"/>
    </xf>
    <xf numFmtId="0" fontId="32" fillId="0" borderId="38" xfId="0" applyFont="1" applyFill="1" applyBorder="1" applyAlignment="1">
      <alignment vertical="top" wrapText="1"/>
    </xf>
    <xf numFmtId="0" fontId="32" fillId="0" borderId="32" xfId="0" applyFont="1" applyFill="1" applyBorder="1" applyAlignment="1">
      <alignment vertical="top" wrapText="1"/>
    </xf>
    <xf numFmtId="0" fontId="32" fillId="0" borderId="32" xfId="0" applyFont="1" applyFill="1" applyBorder="1" applyAlignment="1">
      <alignment horizontal="center" vertical="top" wrapText="1"/>
    </xf>
    <xf numFmtId="0" fontId="0" fillId="0" borderId="34" xfId="0" applyBorder="1"/>
    <xf numFmtId="0" fontId="0" fillId="0" borderId="30" xfId="0" applyBorder="1"/>
    <xf numFmtId="0" fontId="0" fillId="0" borderId="37" xfId="0" applyBorder="1"/>
    <xf numFmtId="0" fontId="0" fillId="0" borderId="16" xfId="0" applyBorder="1" applyAlignment="1">
      <alignment vertical="top"/>
    </xf>
    <xf numFmtId="0" fontId="20" fillId="0" borderId="39" xfId="0" applyFont="1" applyBorder="1" applyAlignment="1">
      <alignment vertical="top"/>
    </xf>
    <xf numFmtId="0" fontId="28" fillId="0" borderId="40" xfId="0" applyFont="1" applyFill="1" applyBorder="1" applyAlignment="1">
      <alignment vertical="top" wrapText="1"/>
    </xf>
    <xf numFmtId="0" fontId="32" fillId="28" borderId="41" xfId="0" applyFont="1" applyFill="1" applyBorder="1" applyAlignment="1">
      <alignment vertical="top" wrapText="1"/>
    </xf>
    <xf numFmtId="0" fontId="28" fillId="29" borderId="39" xfId="0" applyFont="1" applyFill="1" applyBorder="1" applyAlignment="1">
      <alignment vertical="top" wrapText="1"/>
    </xf>
    <xf numFmtId="0" fontId="22" fillId="0" borderId="42" xfId="0" applyFont="1" applyBorder="1" applyAlignment="1">
      <alignment vertical="top"/>
    </xf>
    <xf numFmtId="0" fontId="33" fillId="0" borderId="0" xfId="0" applyFont="1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33" fillId="30" borderId="34" xfId="0" applyFont="1" applyFill="1" applyBorder="1"/>
    <xf numFmtId="0" fontId="31" fillId="30" borderId="43" xfId="0" applyFont="1" applyFill="1" applyBorder="1" applyAlignment="1">
      <alignment horizontal="center" vertical="top" textRotation="45"/>
    </xf>
    <xf numFmtId="0" fontId="23" fillId="25" borderId="22" xfId="0" applyFont="1" applyFill="1" applyBorder="1" applyAlignment="1">
      <alignment vertical="top"/>
    </xf>
    <xf numFmtId="0" fontId="23" fillId="25" borderId="15" xfId="0" applyFont="1" applyFill="1" applyBorder="1" applyAlignment="1">
      <alignment vertical="top"/>
    </xf>
    <xf numFmtId="0" fontId="23" fillId="25" borderId="0" xfId="0" applyFont="1" applyFill="1" applyBorder="1" applyAlignment="1">
      <alignment vertical="top"/>
    </xf>
    <xf numFmtId="0" fontId="23" fillId="25" borderId="26" xfId="0" applyFont="1" applyFill="1" applyBorder="1" applyAlignment="1">
      <alignment vertical="top"/>
    </xf>
    <xf numFmtId="0" fontId="20" fillId="0" borderId="10" xfId="0" applyFont="1" applyBorder="1" applyAlignment="1">
      <alignment vertical="top"/>
    </xf>
    <xf numFmtId="49" fontId="28" fillId="28" borderId="17" xfId="0" applyNumberFormat="1" applyFont="1" applyFill="1" applyBorder="1" applyAlignment="1">
      <alignment vertical="top" wrapText="1"/>
    </xf>
    <xf numFmtId="0" fontId="23" fillId="31" borderId="46" xfId="0" applyFont="1" applyFill="1" applyBorder="1" applyAlignment="1"/>
    <xf numFmtId="0" fontId="20" fillId="31" borderId="47" xfId="0" applyFont="1" applyFill="1" applyBorder="1" applyAlignment="1">
      <alignment vertical="top"/>
    </xf>
    <xf numFmtId="0" fontId="20" fillId="31" borderId="47" xfId="0" applyFont="1" applyFill="1" applyBorder="1" applyAlignment="1">
      <alignment horizontal="center" vertical="top"/>
    </xf>
    <xf numFmtId="0" fontId="20" fillId="31" borderId="48" xfId="0" applyFont="1" applyFill="1" applyBorder="1" applyAlignment="1">
      <alignment vertical="top"/>
    </xf>
    <xf numFmtId="0" fontId="28" fillId="0" borderId="14" xfId="0" quotePrefix="1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vertical="top" wrapText="1"/>
    </xf>
    <xf numFmtId="0" fontId="23" fillId="25" borderId="15" xfId="0" applyFont="1" applyFill="1" applyBorder="1" applyAlignment="1">
      <alignment horizontal="left" vertical="top"/>
    </xf>
    <xf numFmtId="0" fontId="23" fillId="25" borderId="15" xfId="0" quotePrefix="1" applyFont="1" applyFill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22" fillId="0" borderId="42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37" fillId="0" borderId="37" xfId="0" applyFont="1" applyFill="1" applyBorder="1" applyAlignment="1">
      <alignment horizontal="left" vertical="top" wrapText="1"/>
    </xf>
    <xf numFmtId="0" fontId="37" fillId="0" borderId="37" xfId="0" applyFont="1" applyFill="1" applyBorder="1" applyAlignment="1">
      <alignment vertical="top" wrapText="1"/>
    </xf>
    <xf numFmtId="0" fontId="37" fillId="0" borderId="32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20" xfId="0" applyFont="1" applyFill="1" applyBorder="1" applyAlignment="1">
      <alignment vertical="top" wrapText="1"/>
    </xf>
    <xf numFmtId="0" fontId="37" fillId="0" borderId="20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vertical="top" wrapText="1"/>
    </xf>
    <xf numFmtId="0" fontId="37" fillId="0" borderId="37" xfId="0" applyFont="1" applyFill="1" applyBorder="1" applyAlignment="1">
      <alignment horizontal="center" vertical="top" wrapText="1"/>
    </xf>
    <xf numFmtId="0" fontId="37" fillId="0" borderId="29" xfId="0" applyFont="1" applyFill="1" applyBorder="1" applyAlignment="1">
      <alignment vertical="top" wrapText="1"/>
    </xf>
    <xf numFmtId="0" fontId="37" fillId="0" borderId="38" xfId="0" applyFont="1" applyFill="1" applyBorder="1" applyAlignment="1">
      <alignment vertical="top" wrapText="1"/>
    </xf>
    <xf numFmtId="0" fontId="37" fillId="0" borderId="32" xfId="0" applyFont="1" applyFill="1" applyBorder="1" applyAlignment="1">
      <alignment horizontal="center" vertical="top" wrapText="1"/>
    </xf>
    <xf numFmtId="0" fontId="37" fillId="0" borderId="38" xfId="0" quotePrefix="1" applyFont="1" applyFill="1" applyBorder="1" applyAlignment="1">
      <alignment vertical="top" wrapText="1"/>
    </xf>
    <xf numFmtId="0" fontId="37" fillId="0" borderId="49" xfId="0" applyFont="1" applyFill="1" applyBorder="1" applyAlignment="1">
      <alignment vertical="top" wrapText="1"/>
    </xf>
    <xf numFmtId="0" fontId="37" fillId="0" borderId="49" xfId="0" applyFont="1" applyFill="1" applyBorder="1" applyAlignment="1">
      <alignment horizontal="center" vertical="top" wrapText="1"/>
    </xf>
    <xf numFmtId="0" fontId="37" fillId="0" borderId="50" xfId="0" quotePrefix="1" applyFont="1" applyFill="1" applyBorder="1" applyAlignment="1">
      <alignment vertical="top" wrapText="1"/>
    </xf>
    <xf numFmtId="0" fontId="37" fillId="0" borderId="33" xfId="0" quotePrefix="1" applyFont="1" applyFill="1" applyBorder="1" applyAlignment="1">
      <alignment vertical="top" wrapText="1"/>
    </xf>
    <xf numFmtId="0" fontId="37" fillId="0" borderId="51" xfId="0" quotePrefix="1" applyFont="1" applyFill="1" applyBorder="1" applyAlignment="1">
      <alignment vertical="top" wrapText="1"/>
    </xf>
    <xf numFmtId="0" fontId="37" fillId="0" borderId="51" xfId="0" applyFont="1" applyFill="1" applyBorder="1" applyAlignment="1">
      <alignment vertical="top" wrapText="1"/>
    </xf>
    <xf numFmtId="0" fontId="37" fillId="0" borderId="52" xfId="0" applyFont="1" applyFill="1" applyBorder="1" applyAlignment="1">
      <alignment horizontal="center" vertical="top" wrapText="1"/>
    </xf>
    <xf numFmtId="0" fontId="37" fillId="0" borderId="51" xfId="0" applyFont="1" applyFill="1" applyBorder="1" applyAlignment="1">
      <alignment horizontal="center" vertical="top" wrapText="1"/>
    </xf>
    <xf numFmtId="0" fontId="37" fillId="0" borderId="53" xfId="0" quotePrefix="1" applyFont="1" applyFill="1" applyBorder="1" applyAlignment="1">
      <alignment vertical="top" wrapText="1"/>
    </xf>
    <xf numFmtId="0" fontId="37" fillId="28" borderId="16" xfId="0" applyFont="1" applyFill="1" applyBorder="1" applyAlignment="1">
      <alignment vertical="top" wrapText="1"/>
    </xf>
    <xf numFmtId="0" fontId="37" fillId="28" borderId="16" xfId="0" applyFont="1" applyFill="1" applyBorder="1" applyAlignment="1">
      <alignment horizontal="center" vertical="top" wrapText="1"/>
    </xf>
    <xf numFmtId="0" fontId="37" fillId="28" borderId="17" xfId="0" applyFont="1" applyFill="1" applyBorder="1" applyAlignment="1">
      <alignment vertical="top" wrapText="1"/>
    </xf>
    <xf numFmtId="0" fontId="23" fillId="0" borderId="0" xfId="0" applyFont="1" applyFill="1" applyBorder="1" applyAlignment="1"/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35" fillId="0" borderId="10" xfId="0" applyFont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14" fontId="0" fillId="0" borderId="0" xfId="0" applyNumberFormat="1"/>
    <xf numFmtId="0" fontId="36" fillId="0" borderId="0" xfId="0" applyFont="1" applyAlignment="1">
      <alignment horizontal="center"/>
    </xf>
    <xf numFmtId="1" fontId="28" fillId="0" borderId="10" xfId="0" applyNumberFormat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1" fillId="30" borderId="54" xfId="0" applyFont="1" applyFill="1" applyBorder="1" applyAlignment="1">
      <alignment horizontal="center" vertical="top" textRotation="45"/>
    </xf>
    <xf numFmtId="0" fontId="21" fillId="30" borderId="55" xfId="0" applyFont="1" applyFill="1" applyBorder="1" applyAlignment="1">
      <alignment horizontal="center" vertical="top" textRotation="45"/>
    </xf>
    <xf numFmtId="0" fontId="31" fillId="30" borderId="56" xfId="0" applyFont="1" applyFill="1" applyBorder="1" applyAlignment="1">
      <alignment horizontal="center" vertical="top" textRotation="45"/>
    </xf>
    <xf numFmtId="0" fontId="31" fillId="30" borderId="57" xfId="0" applyFont="1" applyFill="1" applyBorder="1" applyAlignment="1">
      <alignment horizontal="center" vertical="top" textRotation="45"/>
    </xf>
    <xf numFmtId="0" fontId="23" fillId="0" borderId="0" xfId="0" applyFont="1" applyAlignment="1">
      <alignment horizontal="center" vertical="top"/>
    </xf>
    <xf numFmtId="0" fontId="31" fillId="30" borderId="59" xfId="0" applyFont="1" applyFill="1" applyBorder="1" applyAlignment="1">
      <alignment horizontal="center" vertical="top" textRotation="45" wrapText="1"/>
    </xf>
    <xf numFmtId="0" fontId="38" fillId="30" borderId="60" xfId="0" applyFont="1" applyFill="1" applyBorder="1" applyAlignment="1">
      <alignment horizontal="center" vertical="top" textRotation="45" wrapText="1"/>
    </xf>
    <xf numFmtId="0" fontId="31" fillId="30" borderId="60" xfId="0" applyFont="1" applyFill="1" applyBorder="1" applyAlignment="1">
      <alignment horizontal="center" vertical="top" textRotation="45" wrapText="1"/>
    </xf>
    <xf numFmtId="0" fontId="38" fillId="30" borderId="61" xfId="0" applyFont="1" applyFill="1" applyBorder="1" applyAlignment="1">
      <alignment horizontal="center" vertical="top" textRotation="45" wrapText="1"/>
    </xf>
    <xf numFmtId="0" fontId="28" fillId="0" borderId="0" xfId="0" applyFont="1" applyAlignment="1">
      <alignment horizontal="center" vertical="top"/>
    </xf>
    <xf numFmtId="0" fontId="28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32" fillId="28" borderId="30" xfId="0" applyFont="1" applyFill="1" applyBorder="1" applyAlignment="1">
      <alignment horizontal="center" vertical="top" wrapText="1"/>
    </xf>
    <xf numFmtId="0" fontId="28" fillId="0" borderId="62" xfId="0" applyFont="1" applyFill="1" applyBorder="1" applyAlignment="1">
      <alignment vertical="top" wrapText="1"/>
    </xf>
    <xf numFmtId="0" fontId="28" fillId="0" borderId="31" xfId="0" quotePrefix="1" applyFont="1" applyFill="1" applyBorder="1" applyAlignment="1">
      <alignment vertical="top" wrapText="1"/>
    </xf>
    <xf numFmtId="0" fontId="28" fillId="0" borderId="29" xfId="0" quotePrefix="1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39" fillId="0" borderId="63" xfId="0" applyFont="1" applyBorder="1" applyAlignment="1">
      <alignment vertical="top" wrapText="1"/>
    </xf>
    <xf numFmtId="0" fontId="39" fillId="0" borderId="0" xfId="0" quotePrefix="1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8" fillId="0" borderId="10" xfId="0" applyNumberFormat="1" applyFont="1" applyBorder="1" applyAlignment="1">
      <alignment vertical="top" wrapText="1"/>
    </xf>
    <xf numFmtId="0" fontId="35" fillId="0" borderId="10" xfId="0" quotePrefix="1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vertical="top"/>
    </xf>
    <xf numFmtId="0" fontId="28" fillId="0" borderId="44" xfId="0" applyFont="1" applyBorder="1" applyAlignment="1">
      <alignment vertical="top" wrapText="1"/>
    </xf>
    <xf numFmtId="0" fontId="28" fillId="0" borderId="46" xfId="0" quotePrefix="1" applyFont="1" applyBorder="1" applyAlignment="1">
      <alignment vertical="top" wrapText="1"/>
    </xf>
    <xf numFmtId="0" fontId="28" fillId="0" borderId="45" xfId="0" applyFont="1" applyBorder="1" applyAlignment="1">
      <alignment vertical="top" wrapText="1"/>
    </xf>
    <xf numFmtId="0" fontId="28" fillId="0" borderId="38" xfId="0" quotePrefix="1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quotePrefix="1" applyFont="1" applyFill="1" applyBorder="1" applyAlignment="1">
      <alignment vertical="top" wrapText="1"/>
    </xf>
    <xf numFmtId="0" fontId="28" fillId="0" borderId="10" xfId="0" quotePrefix="1" applyFont="1" applyFill="1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14" fontId="45" fillId="0" borderId="16" xfId="0" applyNumberFormat="1" applyFont="1" applyBorder="1" applyAlignment="1">
      <alignment horizontal="center" vertical="top"/>
    </xf>
    <xf numFmtId="0" fontId="46" fillId="30" borderId="34" xfId="0" applyFont="1" applyFill="1" applyBorder="1"/>
    <xf numFmtId="14" fontId="46" fillId="0" borderId="0" xfId="0" applyNumberFormat="1" applyFont="1"/>
    <xf numFmtId="0" fontId="46" fillId="0" borderId="0" xfId="0" applyFont="1"/>
    <xf numFmtId="0" fontId="23" fillId="0" borderId="47" xfId="0" applyFont="1" applyFill="1" applyBorder="1" applyAlignment="1">
      <alignment vertical="top"/>
    </xf>
    <xf numFmtId="0" fontId="44" fillId="0" borderId="47" xfId="0" applyFont="1" applyFill="1" applyBorder="1" applyAlignment="1">
      <alignment vertical="top"/>
    </xf>
    <xf numFmtId="0" fontId="44" fillId="30" borderId="58" xfId="0" applyFont="1" applyFill="1" applyBorder="1" applyAlignment="1">
      <alignment horizontal="center" vertical="top" textRotation="45" wrapText="1"/>
    </xf>
    <xf numFmtId="0" fontId="0" fillId="0" borderId="34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0" xfId="0" applyBorder="1" applyAlignment="1">
      <alignment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omma" xfId="35" builtinId="3"/>
    <cellStyle name="Linked Cell" xfId="36" xr:uid="{00000000-0005-0000-0000-000023000000}"/>
    <cellStyle name="Neutr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2"/>
  <sheetViews>
    <sheetView tabSelected="1" zoomScale="90" zoomScaleNormal="90" workbookViewId="0">
      <pane ySplit="6" topLeftCell="A49" activePane="bottomLeft" state="frozen"/>
      <selection pane="bottomLeft" activeCell="Q52" sqref="Q52"/>
    </sheetView>
  </sheetViews>
  <sheetFormatPr defaultColWidth="9.109375" defaultRowHeight="13.8" x14ac:dyDescent="0.25"/>
  <cols>
    <col min="1" max="1" width="4.88671875" style="1" bestFit="1" customWidth="1"/>
    <col min="2" max="2" width="6.109375" style="2" customWidth="1"/>
    <col min="3" max="3" width="6.88671875" style="2" customWidth="1"/>
    <col min="4" max="4" width="8.88671875" style="2" hidden="1" customWidth="1"/>
    <col min="5" max="5" width="4.6640625" style="2" hidden="1" customWidth="1"/>
    <col min="6" max="6" width="6.5546875" style="2" customWidth="1"/>
    <col min="7" max="7" width="9.88671875" style="1" customWidth="1"/>
    <col min="8" max="8" width="17.5546875" style="1" customWidth="1"/>
    <col min="9" max="9" width="5.33203125" style="90" customWidth="1"/>
    <col min="10" max="10" width="6" style="90" customWidth="1"/>
    <col min="11" max="11" width="25.33203125" style="1" customWidth="1"/>
    <col min="12" max="12" width="2.33203125" style="1" customWidth="1"/>
    <col min="13" max="13" width="15.88671875" style="1" customWidth="1"/>
    <col min="14" max="14" width="1.6640625" style="1" customWidth="1"/>
    <col min="15" max="16" width="19.5546875" style="1" customWidth="1"/>
    <col min="17" max="17" width="20.109375" style="1" customWidth="1"/>
    <col min="18" max="18" width="20.33203125" style="1" customWidth="1"/>
    <col min="19" max="19" width="23.5546875" style="1" customWidth="1"/>
    <col min="20" max="20" width="20.6640625" style="1" customWidth="1"/>
    <col min="21" max="21" width="19.5546875" style="20" customWidth="1"/>
    <col min="22" max="22" width="17.44140625" style="1" bestFit="1" customWidth="1"/>
    <col min="23" max="23" width="18.109375" style="1" customWidth="1"/>
    <col min="24" max="16384" width="9.109375" style="1"/>
  </cols>
  <sheetData>
    <row r="1" spans="1:21" x14ac:dyDescent="0.25">
      <c r="B1" s="17" t="s">
        <v>247</v>
      </c>
      <c r="C1" s="18"/>
      <c r="D1" s="18"/>
      <c r="E1" s="18"/>
      <c r="F1" s="18"/>
      <c r="G1" s="19"/>
    </row>
    <row r="2" spans="1:21" ht="14.4" thickBot="1" x14ac:dyDescent="0.3">
      <c r="B2" s="250" t="s">
        <v>516</v>
      </c>
      <c r="C2" s="249"/>
      <c r="D2" s="249"/>
      <c r="E2" s="249"/>
      <c r="F2" s="250"/>
      <c r="G2" s="249"/>
      <c r="H2" s="2"/>
      <c r="I2" s="91"/>
      <c r="J2" s="91"/>
      <c r="K2" s="2"/>
    </row>
    <row r="3" spans="1:21" ht="16.2" thickBot="1" x14ac:dyDescent="0.35">
      <c r="B3" s="160" t="s">
        <v>449</v>
      </c>
      <c r="C3" s="161"/>
      <c r="D3" s="161"/>
      <c r="E3" s="161"/>
      <c r="F3" s="161"/>
      <c r="G3" s="161"/>
      <c r="H3" s="161"/>
      <c r="I3" s="162"/>
      <c r="J3" s="162"/>
      <c r="K3" s="161"/>
      <c r="L3" s="161"/>
      <c r="M3" s="163"/>
      <c r="P3" s="245">
        <v>44376</v>
      </c>
      <c r="Q3" s="168"/>
      <c r="R3" s="168"/>
      <c r="S3" s="168"/>
    </row>
    <row r="4" spans="1:21" x14ac:dyDescent="0.3">
      <c r="B4" s="197"/>
      <c r="C4" s="198"/>
      <c r="D4" s="198"/>
      <c r="E4" s="198"/>
      <c r="F4" s="198"/>
      <c r="G4" s="198"/>
      <c r="H4" s="198"/>
      <c r="I4" s="199"/>
      <c r="J4" s="199"/>
      <c r="K4" s="198"/>
      <c r="L4" s="198"/>
      <c r="M4" s="198"/>
      <c r="O4" s="21"/>
      <c r="P4" s="21"/>
      <c r="Q4" s="21"/>
      <c r="R4" s="21"/>
      <c r="S4" s="21"/>
    </row>
    <row r="5" spans="1:21" ht="14.4" thickBot="1" x14ac:dyDescent="0.3">
      <c r="A5" s="2"/>
      <c r="M5" s="20"/>
      <c r="O5" s="21"/>
    </row>
    <row r="6" spans="1:21" s="215" customFormat="1" ht="122.25" customHeight="1" thickTop="1" thickBot="1" x14ac:dyDescent="0.3">
      <c r="A6" s="153" t="s">
        <v>343</v>
      </c>
      <c r="B6" s="206" t="s">
        <v>0</v>
      </c>
      <c r="C6" s="207" t="s">
        <v>324</v>
      </c>
      <c r="D6" s="207"/>
      <c r="E6" s="207"/>
      <c r="F6" s="208" t="s">
        <v>324</v>
      </c>
      <c r="G6" s="153" t="s">
        <v>450</v>
      </c>
      <c r="H6" s="153" t="s">
        <v>1</v>
      </c>
      <c r="I6" s="153" t="s">
        <v>2</v>
      </c>
      <c r="J6" s="153" t="s">
        <v>3</v>
      </c>
      <c r="K6" s="209" t="s">
        <v>4</v>
      </c>
      <c r="L6" s="90"/>
      <c r="M6" s="251" t="s">
        <v>505</v>
      </c>
      <c r="N6" s="210"/>
      <c r="O6" s="211" t="s">
        <v>444</v>
      </c>
      <c r="P6" s="211" t="s">
        <v>329</v>
      </c>
      <c r="Q6" s="212" t="s">
        <v>445</v>
      </c>
      <c r="R6" s="212" t="s">
        <v>446</v>
      </c>
      <c r="S6" s="212" t="s">
        <v>447</v>
      </c>
      <c r="T6" s="213" t="s">
        <v>443</v>
      </c>
      <c r="U6" s="214" t="s">
        <v>448</v>
      </c>
    </row>
    <row r="7" spans="1:21" ht="15" thickTop="1" thickBot="1" x14ac:dyDescent="0.3">
      <c r="A7" s="148">
        <f>ROW()-6</f>
        <v>1</v>
      </c>
      <c r="B7" s="22" t="s">
        <v>5</v>
      </c>
      <c r="C7" s="23"/>
      <c r="D7" s="23"/>
      <c r="E7" s="23"/>
      <c r="F7" s="23"/>
      <c r="G7" s="24" t="s">
        <v>6</v>
      </c>
      <c r="H7" s="24" t="s">
        <v>7</v>
      </c>
      <c r="I7" s="92" t="s">
        <v>255</v>
      </c>
      <c r="J7" s="92" t="s">
        <v>8</v>
      </c>
      <c r="K7" s="25" t="s">
        <v>9</v>
      </c>
      <c r="M7" s="26"/>
      <c r="O7" s="26"/>
      <c r="P7" s="26"/>
      <c r="Q7" s="200"/>
      <c r="R7" s="200"/>
      <c r="S7" s="200"/>
      <c r="T7" s="26"/>
      <c r="U7" s="200"/>
    </row>
    <row r="8" spans="1:21" ht="14.4" thickBot="1" x14ac:dyDescent="0.3">
      <c r="A8" s="148">
        <f t="shared" ref="A8:A68" si="0">ROW()-6</f>
        <v>2</v>
      </c>
      <c r="B8" s="27"/>
      <c r="C8" s="28"/>
      <c r="D8" s="28"/>
      <c r="E8" s="28"/>
      <c r="F8" s="28"/>
      <c r="G8" s="29" t="s">
        <v>10</v>
      </c>
      <c r="H8" s="29" t="s">
        <v>11</v>
      </c>
      <c r="I8" s="93" t="s">
        <v>255</v>
      </c>
      <c r="J8" s="93" t="s">
        <v>12</v>
      </c>
      <c r="K8" s="159">
        <v>2</v>
      </c>
      <c r="M8" s="26"/>
      <c r="O8" s="26"/>
      <c r="P8" s="26"/>
      <c r="Q8" s="200"/>
      <c r="R8" s="200"/>
      <c r="S8" s="200"/>
      <c r="T8" s="26"/>
      <c r="U8" s="200"/>
    </row>
    <row r="9" spans="1:21" ht="21" thickBot="1" x14ac:dyDescent="0.3">
      <c r="A9" s="148">
        <f t="shared" si="0"/>
        <v>3</v>
      </c>
      <c r="B9" s="31" t="s">
        <v>13</v>
      </c>
      <c r="C9" s="32"/>
      <c r="D9" s="32"/>
      <c r="E9" s="32"/>
      <c r="F9" s="32"/>
      <c r="G9" s="29" t="s">
        <v>14</v>
      </c>
      <c r="H9" s="29" t="s">
        <v>15</v>
      </c>
      <c r="I9" s="93" t="s">
        <v>255</v>
      </c>
      <c r="J9" s="93" t="s">
        <v>296</v>
      </c>
      <c r="K9" s="30" t="s">
        <v>344</v>
      </c>
      <c r="M9" s="229"/>
      <c r="O9" s="216" t="s">
        <v>397</v>
      </c>
      <c r="P9" s="216" t="s">
        <v>397</v>
      </c>
      <c r="Q9" s="26" t="s">
        <v>397</v>
      </c>
      <c r="R9" s="26" t="s">
        <v>397</v>
      </c>
      <c r="S9" s="204" t="s">
        <v>441</v>
      </c>
      <c r="T9" s="33" t="s">
        <v>442</v>
      </c>
      <c r="U9" s="204" t="s">
        <v>308</v>
      </c>
    </row>
    <row r="10" spans="1:21" ht="14.4" thickBot="1" x14ac:dyDescent="0.3">
      <c r="A10" s="148">
        <f t="shared" si="0"/>
        <v>4</v>
      </c>
      <c r="B10" s="27"/>
      <c r="C10" s="28"/>
      <c r="D10" s="28"/>
      <c r="E10" s="28"/>
      <c r="F10" s="28"/>
      <c r="G10" s="29" t="s">
        <v>17</v>
      </c>
      <c r="H10" s="29" t="s">
        <v>18</v>
      </c>
      <c r="I10" s="93" t="s">
        <v>255</v>
      </c>
      <c r="J10" s="93" t="s">
        <v>19</v>
      </c>
      <c r="K10" s="30" t="s">
        <v>185</v>
      </c>
      <c r="M10" s="26"/>
      <c r="O10" s="26"/>
      <c r="P10" s="26"/>
      <c r="Q10" s="200"/>
      <c r="R10" s="200"/>
      <c r="S10" s="200"/>
      <c r="T10" s="26"/>
      <c r="U10" s="200"/>
    </row>
    <row r="11" spans="1:21" ht="15.6" customHeight="1" thickBot="1" x14ac:dyDescent="0.3">
      <c r="A11" s="148">
        <f t="shared" si="0"/>
        <v>5</v>
      </c>
      <c r="B11" s="27"/>
      <c r="C11" s="28"/>
      <c r="D11" s="28"/>
      <c r="E11" s="28"/>
      <c r="F11" s="28"/>
      <c r="G11" s="29" t="s">
        <v>20</v>
      </c>
      <c r="H11" s="29" t="s">
        <v>21</v>
      </c>
      <c r="I11" s="93" t="s">
        <v>255</v>
      </c>
      <c r="J11" s="93" t="s">
        <v>16</v>
      </c>
      <c r="K11" s="30" t="s">
        <v>192</v>
      </c>
      <c r="M11" s="26"/>
      <c r="O11" s="26" t="s">
        <v>429</v>
      </c>
      <c r="P11" s="26" t="s">
        <v>429</v>
      </c>
      <c r="Q11" s="200"/>
      <c r="R11" s="200"/>
      <c r="S11" s="200"/>
      <c r="T11" s="26"/>
      <c r="U11" s="200"/>
    </row>
    <row r="12" spans="1:21" ht="14.4" thickBot="1" x14ac:dyDescent="0.3">
      <c r="A12" s="148">
        <f t="shared" si="0"/>
        <v>6</v>
      </c>
      <c r="B12" s="27"/>
      <c r="C12" s="28"/>
      <c r="D12" s="28"/>
      <c r="E12" s="28"/>
      <c r="F12" s="28"/>
      <c r="G12" s="29" t="s">
        <v>22</v>
      </c>
      <c r="H12" s="29" t="s">
        <v>23</v>
      </c>
      <c r="I12" s="93" t="s">
        <v>255</v>
      </c>
      <c r="J12" s="93" t="s">
        <v>19</v>
      </c>
      <c r="K12" s="30" t="s">
        <v>24</v>
      </c>
      <c r="M12" s="26"/>
      <c r="O12" s="26"/>
      <c r="P12" s="26"/>
      <c r="Q12" s="200"/>
      <c r="R12" s="200"/>
      <c r="S12" s="200"/>
      <c r="T12" s="26"/>
      <c r="U12" s="200"/>
    </row>
    <row r="13" spans="1:21" ht="14.4" thickBot="1" x14ac:dyDescent="0.3">
      <c r="A13" s="148">
        <f t="shared" si="0"/>
        <v>7</v>
      </c>
      <c r="B13" s="27"/>
      <c r="C13" s="28"/>
      <c r="D13" s="28"/>
      <c r="E13" s="28"/>
      <c r="F13" s="28"/>
      <c r="G13" s="29" t="s">
        <v>25</v>
      </c>
      <c r="H13" s="29" t="s">
        <v>26</v>
      </c>
      <c r="I13" s="93" t="s">
        <v>256</v>
      </c>
      <c r="J13" s="93" t="s">
        <v>27</v>
      </c>
      <c r="K13" s="30"/>
      <c r="M13" s="26"/>
      <c r="O13" s="26"/>
      <c r="P13" s="26"/>
      <c r="Q13" s="200"/>
      <c r="R13" s="200"/>
      <c r="S13" s="200"/>
      <c r="T13" s="26"/>
      <c r="U13" s="200"/>
    </row>
    <row r="14" spans="1:21" ht="21" thickBot="1" x14ac:dyDescent="0.3">
      <c r="A14" s="148">
        <f t="shared" si="0"/>
        <v>8</v>
      </c>
      <c r="B14" s="27"/>
      <c r="C14" s="28"/>
      <c r="D14" s="28"/>
      <c r="E14" s="28"/>
      <c r="F14" s="28"/>
      <c r="G14" s="29" t="s">
        <v>28</v>
      </c>
      <c r="H14" s="29" t="s">
        <v>29</v>
      </c>
      <c r="I14" s="93" t="s">
        <v>255</v>
      </c>
      <c r="J14" s="93" t="s">
        <v>30</v>
      </c>
      <c r="K14" s="30" t="s">
        <v>183</v>
      </c>
      <c r="M14" s="26"/>
      <c r="O14" s="26"/>
      <c r="P14" s="26"/>
      <c r="Q14" s="200"/>
      <c r="R14" s="200"/>
      <c r="S14" s="200"/>
      <c r="T14" s="26"/>
      <c r="U14" s="200"/>
    </row>
    <row r="15" spans="1:21" ht="14.4" thickBot="1" x14ac:dyDescent="0.3">
      <c r="A15" s="148">
        <f t="shared" si="0"/>
        <v>9</v>
      </c>
      <c r="B15" s="27"/>
      <c r="C15" s="28"/>
      <c r="D15" s="28"/>
      <c r="E15" s="28"/>
      <c r="F15" s="28"/>
      <c r="G15" s="29" t="s">
        <v>31</v>
      </c>
      <c r="H15" s="29" t="s">
        <v>32</v>
      </c>
      <c r="I15" s="93" t="s">
        <v>255</v>
      </c>
      <c r="J15" s="93" t="s">
        <v>33</v>
      </c>
      <c r="K15" s="30" t="s">
        <v>184</v>
      </c>
      <c r="M15" s="26"/>
      <c r="O15" s="26"/>
      <c r="P15" s="26"/>
      <c r="Q15" s="200"/>
      <c r="R15" s="200"/>
      <c r="S15" s="200"/>
      <c r="T15" s="26"/>
      <c r="U15" s="200"/>
    </row>
    <row r="16" spans="1:21" ht="31.2" thickBot="1" x14ac:dyDescent="0.3">
      <c r="A16" s="148">
        <f t="shared" si="0"/>
        <v>10</v>
      </c>
      <c r="B16" s="27"/>
      <c r="C16" s="28"/>
      <c r="D16" s="28"/>
      <c r="E16" s="28"/>
      <c r="F16" s="28"/>
      <c r="G16" s="29" t="s">
        <v>34</v>
      </c>
      <c r="H16" s="29" t="s">
        <v>35</v>
      </c>
      <c r="I16" s="93" t="s">
        <v>255</v>
      </c>
      <c r="J16" s="93" t="s">
        <v>27</v>
      </c>
      <c r="K16" s="30" t="s">
        <v>186</v>
      </c>
      <c r="M16" s="229"/>
      <c r="O16" s="26" t="s">
        <v>485</v>
      </c>
      <c r="P16" s="26" t="s">
        <v>485</v>
      </c>
      <c r="Q16" s="200"/>
      <c r="S16" s="26" t="s">
        <v>440</v>
      </c>
      <c r="T16" s="26" t="s">
        <v>451</v>
      </c>
      <c r="U16" s="200"/>
    </row>
    <row r="17" spans="1:23" ht="14.4" thickBot="1" x14ac:dyDescent="0.3">
      <c r="A17" s="148">
        <f t="shared" si="0"/>
        <v>11</v>
      </c>
      <c r="B17" s="27"/>
      <c r="C17" s="28"/>
      <c r="D17" s="28"/>
      <c r="E17" s="28"/>
      <c r="F17" s="28"/>
      <c r="G17" s="29" t="s">
        <v>36</v>
      </c>
      <c r="H17" s="29" t="s">
        <v>37</v>
      </c>
      <c r="I17" s="93" t="s">
        <v>256</v>
      </c>
      <c r="J17" s="93" t="s">
        <v>27</v>
      </c>
      <c r="K17" s="30"/>
      <c r="M17" s="26"/>
      <c r="O17" s="26"/>
      <c r="P17" s="26"/>
      <c r="Q17" s="200"/>
      <c r="R17" s="200"/>
      <c r="S17" s="200"/>
      <c r="T17" s="26"/>
      <c r="U17" s="200"/>
    </row>
    <row r="18" spans="1:23" ht="14.4" thickBot="1" x14ac:dyDescent="0.3">
      <c r="A18" s="148">
        <f t="shared" si="0"/>
        <v>12</v>
      </c>
      <c r="B18" s="27"/>
      <c r="C18" s="28"/>
      <c r="D18" s="28"/>
      <c r="E18" s="28"/>
      <c r="F18" s="28"/>
      <c r="G18" s="29" t="s">
        <v>38</v>
      </c>
      <c r="H18" s="29" t="s">
        <v>39</v>
      </c>
      <c r="I18" s="93" t="s">
        <v>256</v>
      </c>
      <c r="J18" s="93" t="s">
        <v>40</v>
      </c>
      <c r="K18" s="30"/>
      <c r="M18" s="26"/>
      <c r="O18" s="26"/>
      <c r="P18" s="26"/>
      <c r="Q18" s="200"/>
      <c r="R18" s="200"/>
      <c r="S18" s="200"/>
      <c r="T18" s="26"/>
      <c r="U18" s="200"/>
    </row>
    <row r="19" spans="1:23" ht="31.2" thickBot="1" x14ac:dyDescent="0.3">
      <c r="A19" s="148">
        <f t="shared" si="0"/>
        <v>13</v>
      </c>
      <c r="B19" s="27"/>
      <c r="C19" s="28"/>
      <c r="D19" s="28"/>
      <c r="E19" s="28"/>
      <c r="F19" s="28"/>
      <c r="G19" s="29" t="s">
        <v>41</v>
      </c>
      <c r="H19" s="29" t="s">
        <v>42</v>
      </c>
      <c r="I19" s="93" t="s">
        <v>256</v>
      </c>
      <c r="J19" s="93" t="s">
        <v>27</v>
      </c>
      <c r="K19" s="30" t="s">
        <v>187</v>
      </c>
      <c r="M19" s="229"/>
      <c r="O19" s="26" t="s">
        <v>495</v>
      </c>
      <c r="P19" s="26" t="s">
        <v>495</v>
      </c>
      <c r="Q19" s="200"/>
      <c r="R19" s="55" t="s">
        <v>486</v>
      </c>
      <c r="S19" s="26" t="s">
        <v>452</v>
      </c>
      <c r="T19" s="216" t="s">
        <v>491</v>
      </c>
      <c r="U19" s="200"/>
      <c r="V19" s="222"/>
      <c r="W19" s="222"/>
    </row>
    <row r="20" spans="1:23" ht="14.4" thickBot="1" x14ac:dyDescent="0.3">
      <c r="A20" s="148">
        <f t="shared" si="0"/>
        <v>14</v>
      </c>
      <c r="B20" s="34"/>
      <c r="C20" s="35"/>
      <c r="D20" s="35"/>
      <c r="E20" s="35"/>
      <c r="F20" s="35"/>
      <c r="G20" s="36" t="s">
        <v>43</v>
      </c>
      <c r="H20" s="36" t="s">
        <v>44</v>
      </c>
      <c r="I20" s="94" t="s">
        <v>256</v>
      </c>
      <c r="J20" s="94" t="s">
        <v>12</v>
      </c>
      <c r="K20" s="37" t="s">
        <v>225</v>
      </c>
      <c r="M20" s="26"/>
      <c r="O20" s="26"/>
      <c r="P20" s="26"/>
      <c r="Q20" s="200"/>
      <c r="R20" s="200"/>
      <c r="S20" s="200"/>
      <c r="T20" s="26"/>
      <c r="U20" s="200"/>
      <c r="V20" s="224"/>
      <c r="W20" s="224"/>
    </row>
    <row r="21" spans="1:23" ht="60.75" customHeight="1" thickTop="1" thickBot="1" x14ac:dyDescent="0.3">
      <c r="A21" s="148">
        <f t="shared" si="0"/>
        <v>15</v>
      </c>
      <c r="B21" s="22" t="s">
        <v>45</v>
      </c>
      <c r="C21" s="23"/>
      <c r="D21" s="23"/>
      <c r="E21" s="23"/>
      <c r="F21" s="23"/>
      <c r="G21" s="24" t="s">
        <v>46</v>
      </c>
      <c r="H21" s="24" t="s">
        <v>47</v>
      </c>
      <c r="I21" s="92" t="s">
        <v>255</v>
      </c>
      <c r="J21" s="92" t="s">
        <v>27</v>
      </c>
      <c r="K21" s="25" t="s">
        <v>345</v>
      </c>
      <c r="M21" s="229"/>
      <c r="O21" s="26" t="s">
        <v>492</v>
      </c>
      <c r="P21" s="230" t="s">
        <v>492</v>
      </c>
      <c r="Q21" s="200"/>
      <c r="R21" s="200"/>
      <c r="S21" s="26" t="s">
        <v>453</v>
      </c>
      <c r="T21" s="26" t="s">
        <v>454</v>
      </c>
      <c r="U21" s="200"/>
      <c r="V21" s="224"/>
      <c r="W21" s="223"/>
    </row>
    <row r="22" spans="1:23" ht="14.4" thickBot="1" x14ac:dyDescent="0.3">
      <c r="A22" s="148">
        <f t="shared" si="0"/>
        <v>16</v>
      </c>
      <c r="B22" s="27"/>
      <c r="C22" s="28"/>
      <c r="D22" s="28"/>
      <c r="E22" s="28"/>
      <c r="F22" s="28"/>
      <c r="G22" s="29" t="s">
        <v>48</v>
      </c>
      <c r="H22" s="29" t="s">
        <v>49</v>
      </c>
      <c r="I22" s="93" t="s">
        <v>255</v>
      </c>
      <c r="J22" s="93" t="s">
        <v>50</v>
      </c>
      <c r="K22" s="30" t="s">
        <v>51</v>
      </c>
      <c r="M22" s="26"/>
      <c r="O22" s="26"/>
      <c r="P22" s="26"/>
      <c r="Q22" s="200"/>
      <c r="R22" s="200"/>
      <c r="S22" s="200"/>
      <c r="T22" s="26"/>
      <c r="U22" s="200"/>
    </row>
    <row r="23" spans="1:23" ht="14.4" thickBot="1" x14ac:dyDescent="0.3">
      <c r="A23" s="148">
        <f t="shared" si="0"/>
        <v>17</v>
      </c>
      <c r="B23" s="27"/>
      <c r="C23" s="28"/>
      <c r="D23" s="28"/>
      <c r="E23" s="28"/>
      <c r="F23" s="28"/>
      <c r="G23" s="29" t="s">
        <v>52</v>
      </c>
      <c r="H23" s="29" t="s">
        <v>53</v>
      </c>
      <c r="I23" s="93" t="s">
        <v>255</v>
      </c>
      <c r="J23" s="93" t="s">
        <v>54</v>
      </c>
      <c r="K23" s="30" t="s">
        <v>55</v>
      </c>
      <c r="L23" s="38"/>
      <c r="M23" s="26"/>
      <c r="O23" s="26"/>
      <c r="P23" s="26"/>
      <c r="Q23" s="200"/>
      <c r="R23" s="200"/>
      <c r="S23" s="200"/>
      <c r="T23" s="26"/>
      <c r="U23" s="200"/>
    </row>
    <row r="24" spans="1:23" s="38" customFormat="1" ht="14.4" thickBot="1" x14ac:dyDescent="0.3">
      <c r="A24" s="148">
        <f t="shared" si="0"/>
        <v>18</v>
      </c>
      <c r="B24" s="39"/>
      <c r="C24" s="40"/>
      <c r="D24" s="40"/>
      <c r="E24" s="40"/>
      <c r="F24" s="40"/>
      <c r="G24" s="194" t="s">
        <v>56</v>
      </c>
      <c r="H24" s="194" t="s">
        <v>57</v>
      </c>
      <c r="I24" s="195" t="s">
        <v>255</v>
      </c>
      <c r="J24" s="195" t="s">
        <v>54</v>
      </c>
      <c r="K24" s="196" t="s">
        <v>273</v>
      </c>
      <c r="L24" s="21"/>
      <c r="M24" s="200"/>
      <c r="N24" s="1"/>
      <c r="O24" s="26"/>
      <c r="P24" s="26"/>
      <c r="Q24" s="200"/>
      <c r="R24" s="200"/>
      <c r="S24" s="200"/>
      <c r="T24" s="26"/>
      <c r="U24" s="200"/>
    </row>
    <row r="25" spans="1:23" ht="14.4" thickBot="1" x14ac:dyDescent="0.3">
      <c r="A25" s="148">
        <f t="shared" si="0"/>
        <v>19</v>
      </c>
      <c r="B25" s="34"/>
      <c r="C25" s="35"/>
      <c r="D25" s="35"/>
      <c r="E25" s="35"/>
      <c r="F25" s="35"/>
      <c r="G25" s="36" t="s">
        <v>58</v>
      </c>
      <c r="H25" s="36" t="s">
        <v>59</v>
      </c>
      <c r="I25" s="94" t="s">
        <v>255</v>
      </c>
      <c r="J25" s="94" t="s">
        <v>60</v>
      </c>
      <c r="K25" s="41" t="s">
        <v>61</v>
      </c>
      <c r="M25" s="26"/>
      <c r="O25" s="26"/>
      <c r="P25" s="26"/>
      <c r="Q25" s="200"/>
      <c r="R25" s="200"/>
      <c r="S25" s="200"/>
      <c r="T25" s="26"/>
      <c r="U25" s="200"/>
    </row>
    <row r="26" spans="1:23" ht="68.400000000000006" customHeight="1" thickTop="1" thickBot="1" x14ac:dyDescent="0.3">
      <c r="A26" s="148">
        <f t="shared" si="0"/>
        <v>20</v>
      </c>
      <c r="B26" s="22" t="s">
        <v>62</v>
      </c>
      <c r="C26" s="42"/>
      <c r="D26" s="42"/>
      <c r="E26" s="42"/>
      <c r="F26" s="43"/>
      <c r="G26" s="112" t="s">
        <v>63</v>
      </c>
      <c r="H26" s="112" t="s">
        <v>64</v>
      </c>
      <c r="I26" s="113" t="s">
        <v>255</v>
      </c>
      <c r="J26" s="113" t="s">
        <v>54</v>
      </c>
      <c r="K26" s="125" t="s">
        <v>346</v>
      </c>
      <c r="L26" s="21"/>
      <c r="M26" s="229"/>
      <c r="O26" s="216">
        <v>493</v>
      </c>
      <c r="P26" s="204">
        <v>493</v>
      </c>
      <c r="Q26" s="216">
        <v>493</v>
      </c>
      <c r="R26" s="26">
        <v>323</v>
      </c>
      <c r="S26" s="26">
        <v>231</v>
      </c>
      <c r="T26" s="231">
        <v>231</v>
      </c>
      <c r="U26" s="204">
        <v>493</v>
      </c>
    </row>
    <row r="27" spans="1:23" ht="15.6" customHeight="1" thickTop="1" thickBot="1" x14ac:dyDescent="0.3">
      <c r="A27" s="148">
        <f t="shared" si="0"/>
        <v>21</v>
      </c>
      <c r="B27" s="22" t="s">
        <v>65</v>
      </c>
      <c r="C27" s="23"/>
      <c r="D27" s="23"/>
      <c r="E27" s="23"/>
      <c r="F27" s="23"/>
      <c r="G27" s="24" t="s">
        <v>66</v>
      </c>
      <c r="H27" s="24" t="s">
        <v>67</v>
      </c>
      <c r="I27" s="92" t="s">
        <v>255</v>
      </c>
      <c r="J27" s="92" t="s">
        <v>54</v>
      </c>
      <c r="K27" s="25" t="s">
        <v>68</v>
      </c>
      <c r="L27" s="45"/>
      <c r="M27" s="26"/>
      <c r="O27" s="26"/>
      <c r="P27" s="26"/>
      <c r="Q27" s="200"/>
      <c r="R27" s="200"/>
      <c r="S27" s="200"/>
      <c r="T27" s="26"/>
      <c r="U27" s="200"/>
    </row>
    <row r="28" spans="1:23" ht="24.6" customHeight="1" thickBot="1" x14ac:dyDescent="0.3">
      <c r="A28" s="148">
        <f t="shared" si="0"/>
        <v>22</v>
      </c>
      <c r="B28" s="27"/>
      <c r="C28" s="28"/>
      <c r="D28" s="28"/>
      <c r="E28" s="28"/>
      <c r="F28" s="28"/>
      <c r="G28" s="29" t="s">
        <v>69</v>
      </c>
      <c r="H28" s="29" t="s">
        <v>70</v>
      </c>
      <c r="I28" s="93" t="s">
        <v>255</v>
      </c>
      <c r="J28" s="93" t="s">
        <v>71</v>
      </c>
      <c r="K28" s="30" t="s">
        <v>193</v>
      </c>
      <c r="M28" s="26"/>
      <c r="O28" s="26"/>
      <c r="P28" s="26"/>
      <c r="Q28" s="200"/>
      <c r="R28" s="26" t="s">
        <v>422</v>
      </c>
      <c r="S28" s="26" t="s">
        <v>234</v>
      </c>
      <c r="T28" s="26" t="s">
        <v>234</v>
      </c>
      <c r="U28" s="26" t="s">
        <v>234</v>
      </c>
    </row>
    <row r="29" spans="1:23" ht="14.4" thickBot="1" x14ac:dyDescent="0.3">
      <c r="A29" s="148">
        <f t="shared" si="0"/>
        <v>23</v>
      </c>
      <c r="B29" s="34"/>
      <c r="C29" s="35"/>
      <c r="D29" s="35"/>
      <c r="E29" s="35"/>
      <c r="F29" s="35"/>
      <c r="G29" s="36" t="s">
        <v>72</v>
      </c>
      <c r="H29" s="36" t="s">
        <v>73</v>
      </c>
      <c r="I29" s="94" t="s">
        <v>255</v>
      </c>
      <c r="J29" s="94" t="s">
        <v>54</v>
      </c>
      <c r="K29" s="41" t="s">
        <v>74</v>
      </c>
      <c r="M29" s="26"/>
      <c r="O29" s="26"/>
      <c r="P29" s="26"/>
      <c r="Q29" s="200"/>
      <c r="T29" s="26"/>
      <c r="U29" s="200"/>
    </row>
    <row r="30" spans="1:23" ht="15" thickTop="1" thickBot="1" x14ac:dyDescent="0.3">
      <c r="A30" s="148">
        <f t="shared" si="0"/>
        <v>24</v>
      </c>
      <c r="B30" s="22" t="s">
        <v>75</v>
      </c>
      <c r="C30" s="23"/>
      <c r="D30" s="23"/>
      <c r="E30" s="23"/>
      <c r="F30" s="23"/>
      <c r="G30" s="24" t="s">
        <v>76</v>
      </c>
      <c r="H30" s="24" t="s">
        <v>347</v>
      </c>
      <c r="I30" s="92" t="s">
        <v>255</v>
      </c>
      <c r="J30" s="92" t="s">
        <v>54</v>
      </c>
      <c r="K30" s="25" t="s">
        <v>77</v>
      </c>
      <c r="L30" s="45"/>
      <c r="M30" s="26"/>
      <c r="O30" s="26"/>
      <c r="P30" s="26"/>
      <c r="Q30" s="200"/>
      <c r="R30" s="200"/>
      <c r="S30" s="200"/>
      <c r="T30" s="26"/>
      <c r="U30" s="200"/>
    </row>
    <row r="31" spans="1:23" ht="14.4" thickBot="1" x14ac:dyDescent="0.3">
      <c r="A31" s="148">
        <f t="shared" si="0"/>
        <v>25</v>
      </c>
      <c r="B31" s="34"/>
      <c r="C31" s="35"/>
      <c r="D31" s="35"/>
      <c r="E31" s="35"/>
      <c r="F31" s="35"/>
      <c r="G31" s="36" t="s">
        <v>78</v>
      </c>
      <c r="H31" s="36" t="s">
        <v>79</v>
      </c>
      <c r="I31" s="94" t="s">
        <v>255</v>
      </c>
      <c r="J31" s="94" t="s">
        <v>80</v>
      </c>
      <c r="K31" s="41" t="s">
        <v>192</v>
      </c>
      <c r="L31" s="46"/>
      <c r="M31" s="26"/>
      <c r="O31" s="26"/>
      <c r="P31" s="26"/>
      <c r="Q31" s="200"/>
      <c r="R31" s="200"/>
      <c r="S31" s="200"/>
      <c r="T31" s="26"/>
      <c r="U31" s="200"/>
    </row>
    <row r="32" spans="1:23" ht="15" thickTop="1" thickBot="1" x14ac:dyDescent="0.3">
      <c r="A32" s="148">
        <f t="shared" si="0"/>
        <v>26</v>
      </c>
      <c r="B32" s="47" t="s">
        <v>75</v>
      </c>
      <c r="C32" s="48"/>
      <c r="D32" s="48"/>
      <c r="E32" s="48"/>
      <c r="F32" s="48"/>
      <c r="G32" s="24" t="s">
        <v>76</v>
      </c>
      <c r="H32" s="24" t="s">
        <v>156</v>
      </c>
      <c r="I32" s="92" t="s">
        <v>255</v>
      </c>
      <c r="J32" s="92" t="s">
        <v>54</v>
      </c>
      <c r="K32" s="25" t="s">
        <v>155</v>
      </c>
      <c r="L32" s="49"/>
      <c r="M32" s="26"/>
      <c r="O32" s="26"/>
      <c r="P32" s="26"/>
      <c r="Q32" s="200"/>
      <c r="R32" s="200"/>
      <c r="S32" s="200"/>
      <c r="T32" s="26"/>
      <c r="U32" s="200"/>
    </row>
    <row r="33" spans="1:23" s="170" customFormat="1" ht="149.25" customHeight="1" thickBot="1" x14ac:dyDescent="0.3">
      <c r="A33" s="169">
        <f t="shared" si="0"/>
        <v>27</v>
      </c>
      <c r="B33" s="50"/>
      <c r="C33" s="51"/>
      <c r="D33" s="51"/>
      <c r="E33" s="51"/>
      <c r="F33" s="51"/>
      <c r="G33" s="29" t="s">
        <v>78</v>
      </c>
      <c r="H33" s="29" t="s">
        <v>157</v>
      </c>
      <c r="I33" s="93" t="s">
        <v>255</v>
      </c>
      <c r="J33" s="93" t="s">
        <v>158</v>
      </c>
      <c r="K33" s="30" t="s">
        <v>330</v>
      </c>
      <c r="L33" s="46"/>
      <c r="M33" s="244" t="s">
        <v>519</v>
      </c>
      <c r="O33" s="200"/>
      <c r="P33" s="200"/>
      <c r="Q33" s="26" t="s">
        <v>515</v>
      </c>
      <c r="R33" s="26" t="s">
        <v>515</v>
      </c>
      <c r="S33" s="26" t="s">
        <v>455</v>
      </c>
      <c r="T33" s="26" t="s">
        <v>456</v>
      </c>
      <c r="U33" s="26" t="s">
        <v>325</v>
      </c>
    </row>
    <row r="34" spans="1:23" ht="14.4" thickBot="1" x14ac:dyDescent="0.3">
      <c r="A34" s="148">
        <f t="shared" si="0"/>
        <v>28</v>
      </c>
      <c r="B34" s="50"/>
      <c r="C34" s="51"/>
      <c r="D34" s="51"/>
      <c r="E34" s="51"/>
      <c r="F34" s="51"/>
      <c r="G34" s="29" t="s">
        <v>159</v>
      </c>
      <c r="H34" s="29" t="s">
        <v>162</v>
      </c>
      <c r="I34" s="93" t="s">
        <v>255</v>
      </c>
      <c r="J34" s="93" t="s">
        <v>54</v>
      </c>
      <c r="K34" s="52" t="s">
        <v>164</v>
      </c>
      <c r="L34" s="49"/>
      <c r="M34" s="26"/>
      <c r="O34" s="26"/>
      <c r="P34" s="26"/>
      <c r="Q34" s="200"/>
      <c r="R34" s="200"/>
      <c r="S34" s="200"/>
      <c r="T34" s="26"/>
      <c r="U34" s="200"/>
    </row>
    <row r="35" spans="1:23" ht="14.4" thickBot="1" x14ac:dyDescent="0.3">
      <c r="A35" s="148">
        <f t="shared" si="0"/>
        <v>29</v>
      </c>
      <c r="B35" s="53"/>
      <c r="C35" s="54"/>
      <c r="D35" s="54"/>
      <c r="E35" s="54"/>
      <c r="F35" s="54"/>
      <c r="G35" s="36" t="s">
        <v>160</v>
      </c>
      <c r="H35" s="36" t="s">
        <v>161</v>
      </c>
      <c r="I35" s="94" t="s">
        <v>255</v>
      </c>
      <c r="J35" s="94" t="s">
        <v>54</v>
      </c>
      <c r="K35" s="37" t="s">
        <v>163</v>
      </c>
      <c r="M35" s="26"/>
      <c r="O35" s="26"/>
      <c r="P35" s="26"/>
      <c r="Q35" s="200"/>
      <c r="R35" s="200"/>
      <c r="S35" s="200"/>
      <c r="T35" s="26"/>
      <c r="U35" s="200"/>
    </row>
    <row r="36" spans="1:23" ht="15" thickTop="1" thickBot="1" x14ac:dyDescent="0.3">
      <c r="A36" s="148">
        <f t="shared" si="0"/>
        <v>30</v>
      </c>
      <c r="B36" s="22" t="s">
        <v>75</v>
      </c>
      <c r="C36" s="23"/>
      <c r="D36" s="23"/>
      <c r="E36" s="23"/>
      <c r="F36" s="23"/>
      <c r="G36" s="24" t="s">
        <v>76</v>
      </c>
      <c r="H36" s="24" t="s">
        <v>165</v>
      </c>
      <c r="I36" s="92" t="s">
        <v>255</v>
      </c>
      <c r="J36" s="92" t="s">
        <v>54</v>
      </c>
      <c r="K36" s="25" t="s">
        <v>81</v>
      </c>
      <c r="L36" s="45"/>
      <c r="M36" s="26"/>
      <c r="O36" s="26"/>
      <c r="P36" s="26"/>
      <c r="Q36" s="200"/>
      <c r="R36" s="200"/>
      <c r="S36" s="200"/>
      <c r="T36" s="26"/>
      <c r="U36" s="200"/>
    </row>
    <row r="37" spans="1:23" ht="41.4" thickBot="1" x14ac:dyDescent="0.3">
      <c r="A37" s="148">
        <f t="shared" si="0"/>
        <v>31</v>
      </c>
      <c r="B37" s="34"/>
      <c r="C37" s="35"/>
      <c r="D37" s="35"/>
      <c r="E37" s="35"/>
      <c r="F37" s="35"/>
      <c r="G37" s="36" t="s">
        <v>78</v>
      </c>
      <c r="H37" s="36" t="s">
        <v>4</v>
      </c>
      <c r="I37" s="111" t="s">
        <v>255</v>
      </c>
      <c r="J37" s="94" t="s">
        <v>80</v>
      </c>
      <c r="K37" s="41" t="s">
        <v>348</v>
      </c>
      <c r="L37" s="45"/>
      <c r="M37" s="229"/>
      <c r="O37" s="26" t="s">
        <v>430</v>
      </c>
      <c r="P37" s="230" t="s">
        <v>430</v>
      </c>
      <c r="Q37" s="232"/>
      <c r="R37" s="200"/>
      <c r="S37" s="26" t="s">
        <v>457</v>
      </c>
      <c r="T37" s="26" t="s">
        <v>457</v>
      </c>
      <c r="U37" s="26" t="s">
        <v>326</v>
      </c>
      <c r="W37" s="223"/>
    </row>
    <row r="38" spans="1:23" ht="15" thickTop="1" thickBot="1" x14ac:dyDescent="0.3">
      <c r="A38" s="148">
        <f t="shared" si="0"/>
        <v>32</v>
      </c>
      <c r="B38" s="27" t="s">
        <v>75</v>
      </c>
      <c r="C38" s="28"/>
      <c r="D38" s="28"/>
      <c r="E38" s="28"/>
      <c r="F38" s="28"/>
      <c r="G38" s="112" t="s">
        <v>76</v>
      </c>
      <c r="H38" s="123" t="s">
        <v>267</v>
      </c>
      <c r="I38" s="113" t="s">
        <v>255</v>
      </c>
      <c r="J38" s="218" t="s">
        <v>54</v>
      </c>
      <c r="K38" s="125" t="s">
        <v>268</v>
      </c>
      <c r="L38" s="45"/>
      <c r="M38" s="200"/>
      <c r="O38" s="55"/>
      <c r="P38" s="55"/>
      <c r="Q38" s="232"/>
      <c r="R38" s="200"/>
      <c r="S38" s="200"/>
      <c r="T38" s="26"/>
      <c r="U38" s="200"/>
    </row>
    <row r="39" spans="1:23" ht="109.2" customHeight="1" thickBot="1" x14ac:dyDescent="0.3">
      <c r="A39" s="148">
        <f t="shared" si="0"/>
        <v>33</v>
      </c>
      <c r="B39" s="27"/>
      <c r="C39" s="28"/>
      <c r="D39" s="28"/>
      <c r="E39" s="28"/>
      <c r="F39" s="28"/>
      <c r="G39" s="126" t="s">
        <v>78</v>
      </c>
      <c r="H39" s="126" t="s">
        <v>349</v>
      </c>
      <c r="I39" s="124" t="s">
        <v>255</v>
      </c>
      <c r="J39" s="124" t="s">
        <v>158</v>
      </c>
      <c r="K39" s="146" t="s">
        <v>350</v>
      </c>
      <c r="L39" s="147"/>
      <c r="M39" s="26"/>
      <c r="O39" s="26" t="s">
        <v>398</v>
      </c>
      <c r="P39" s="26" t="s">
        <v>407</v>
      </c>
      <c r="Q39" s="232"/>
      <c r="R39" s="200"/>
      <c r="S39" s="26" t="s">
        <v>458</v>
      </c>
      <c r="T39" s="26" t="s">
        <v>459</v>
      </c>
      <c r="U39" s="204" t="s">
        <v>308</v>
      </c>
    </row>
    <row r="40" spans="1:23" ht="14.4" thickBot="1" x14ac:dyDescent="0.3">
      <c r="A40" s="148">
        <f t="shared" si="0"/>
        <v>34</v>
      </c>
      <c r="B40" s="27"/>
      <c r="C40" s="28"/>
      <c r="D40" s="28"/>
      <c r="E40" s="28"/>
      <c r="F40" s="28"/>
      <c r="G40" s="126" t="s">
        <v>159</v>
      </c>
      <c r="H40" s="126" t="s">
        <v>162</v>
      </c>
      <c r="I40" s="124" t="s">
        <v>255</v>
      </c>
      <c r="J40" s="124" t="s">
        <v>54</v>
      </c>
      <c r="K40" s="127" t="s">
        <v>269</v>
      </c>
      <c r="L40" s="45"/>
      <c r="M40" s="26"/>
      <c r="O40" s="55"/>
      <c r="P40" s="55"/>
      <c r="Q40" s="232"/>
      <c r="R40" s="200"/>
      <c r="S40" s="200"/>
      <c r="T40" s="26"/>
      <c r="U40" s="200"/>
    </row>
    <row r="41" spans="1:23" ht="14.4" thickBot="1" x14ac:dyDescent="0.3">
      <c r="A41" s="148">
        <f t="shared" si="0"/>
        <v>35</v>
      </c>
      <c r="B41" s="34"/>
      <c r="C41" s="28"/>
      <c r="D41" s="28"/>
      <c r="E41" s="28"/>
      <c r="F41" s="28"/>
      <c r="G41" s="128" t="s">
        <v>160</v>
      </c>
      <c r="H41" s="128" t="s">
        <v>161</v>
      </c>
      <c r="I41" s="129" t="s">
        <v>255</v>
      </c>
      <c r="J41" s="129" t="s">
        <v>54</v>
      </c>
      <c r="K41" s="130" t="s">
        <v>89</v>
      </c>
      <c r="L41" s="45"/>
      <c r="M41" s="26"/>
      <c r="O41" s="55"/>
      <c r="P41" s="55"/>
      <c r="Q41" s="232"/>
      <c r="R41" s="200"/>
      <c r="S41" s="200"/>
      <c r="T41" s="26"/>
      <c r="U41" s="200"/>
    </row>
    <row r="42" spans="1:23" ht="15" thickTop="1" thickBot="1" x14ac:dyDescent="0.3">
      <c r="A42" s="148">
        <f t="shared" si="0"/>
        <v>36</v>
      </c>
      <c r="B42" s="106" t="s">
        <v>82</v>
      </c>
      <c r="C42" s="107"/>
      <c r="D42" s="107"/>
      <c r="E42" s="107"/>
      <c r="F42" s="107"/>
      <c r="G42" s="74" t="s">
        <v>83</v>
      </c>
      <c r="H42" s="74" t="s">
        <v>182</v>
      </c>
      <c r="I42" s="99" t="s">
        <v>255</v>
      </c>
      <c r="J42" s="99" t="s">
        <v>84</v>
      </c>
      <c r="K42" s="75" t="s">
        <v>189</v>
      </c>
      <c r="M42" s="26"/>
      <c r="O42" s="26"/>
      <c r="P42" s="26"/>
      <c r="Q42" s="200"/>
      <c r="R42" s="200"/>
      <c r="S42" s="200"/>
      <c r="T42" s="26"/>
      <c r="U42" s="200"/>
    </row>
    <row r="43" spans="1:23" ht="14.4" thickBot="1" x14ac:dyDescent="0.3">
      <c r="A43" s="148">
        <f t="shared" si="0"/>
        <v>37</v>
      </c>
      <c r="B43" s="106" t="s">
        <v>85</v>
      </c>
      <c r="C43" s="108"/>
      <c r="D43" s="108"/>
      <c r="E43" s="108"/>
      <c r="F43" s="108"/>
      <c r="G43" s="58" t="s">
        <v>86</v>
      </c>
      <c r="H43" s="58" t="s">
        <v>190</v>
      </c>
      <c r="I43" s="96" t="s">
        <v>255</v>
      </c>
      <c r="J43" s="96" t="s">
        <v>54</v>
      </c>
      <c r="K43" s="59" t="s">
        <v>87</v>
      </c>
      <c r="M43" s="26"/>
      <c r="O43" s="26"/>
      <c r="P43" s="26"/>
      <c r="Q43" s="200"/>
      <c r="R43" s="200"/>
      <c r="S43" s="200"/>
      <c r="T43" s="26"/>
      <c r="U43" s="200"/>
    </row>
    <row r="44" spans="1:23" ht="15" thickTop="1" thickBot="1" x14ac:dyDescent="0.3">
      <c r="A44" s="148">
        <f t="shared" si="0"/>
        <v>38</v>
      </c>
      <c r="B44" s="109"/>
      <c r="C44" s="22" t="s">
        <v>65</v>
      </c>
      <c r="D44" s="23"/>
      <c r="E44" s="23"/>
      <c r="F44" s="23"/>
      <c r="G44" s="56" t="s">
        <v>66</v>
      </c>
      <c r="H44" s="56" t="s">
        <v>88</v>
      </c>
      <c r="I44" s="95" t="s">
        <v>255</v>
      </c>
      <c r="J44" s="95" t="s">
        <v>54</v>
      </c>
      <c r="K44" s="57" t="s">
        <v>89</v>
      </c>
      <c r="M44" s="26"/>
      <c r="O44" s="26"/>
      <c r="P44" s="158"/>
      <c r="Q44" s="200"/>
      <c r="R44" s="200"/>
      <c r="S44" s="200"/>
      <c r="T44" s="26"/>
      <c r="U44" s="200"/>
    </row>
    <row r="45" spans="1:23" ht="35.4" customHeight="1" thickBot="1" x14ac:dyDescent="0.3">
      <c r="A45" s="148">
        <f t="shared" si="0"/>
        <v>39</v>
      </c>
      <c r="B45" s="109"/>
      <c r="C45" s="27"/>
      <c r="D45" s="28"/>
      <c r="E45" s="28"/>
      <c r="F45" s="28"/>
      <c r="G45" s="61" t="s">
        <v>69</v>
      </c>
      <c r="H45" s="61" t="s">
        <v>90</v>
      </c>
      <c r="I45" s="97" t="s">
        <v>255</v>
      </c>
      <c r="J45" s="97" t="s">
        <v>30</v>
      </c>
      <c r="K45" s="62" t="s">
        <v>351</v>
      </c>
      <c r="M45" s="26"/>
      <c r="O45" s="26"/>
      <c r="P45" s="26"/>
      <c r="Q45" s="200"/>
      <c r="R45" s="26" t="s">
        <v>423</v>
      </c>
      <c r="S45" s="26" t="s">
        <v>399</v>
      </c>
      <c r="T45" s="26" t="s">
        <v>399</v>
      </c>
      <c r="U45" s="26" t="s">
        <v>399</v>
      </c>
    </row>
    <row r="46" spans="1:23" ht="14.4" thickBot="1" x14ac:dyDescent="0.3">
      <c r="A46" s="148">
        <f t="shared" si="0"/>
        <v>40</v>
      </c>
      <c r="B46" s="109"/>
      <c r="C46" s="34"/>
      <c r="D46" s="35"/>
      <c r="E46" s="35"/>
      <c r="F46" s="35"/>
      <c r="G46" s="58" t="s">
        <v>72</v>
      </c>
      <c r="H46" s="58" t="s">
        <v>91</v>
      </c>
      <c r="I46" s="96" t="s">
        <v>255</v>
      </c>
      <c r="J46" s="96" t="s">
        <v>54</v>
      </c>
      <c r="K46" s="59" t="s">
        <v>92</v>
      </c>
      <c r="M46" s="26"/>
      <c r="O46" s="26"/>
      <c r="P46" s="26"/>
      <c r="Q46" s="200"/>
      <c r="R46" s="200"/>
      <c r="S46" s="200"/>
      <c r="T46" s="26"/>
      <c r="U46" s="200"/>
    </row>
    <row r="47" spans="1:23" ht="15" thickTop="1" thickBot="1" x14ac:dyDescent="0.3">
      <c r="A47" s="148">
        <f t="shared" si="0"/>
        <v>41</v>
      </c>
      <c r="B47" s="109"/>
      <c r="C47" s="22" t="s">
        <v>75</v>
      </c>
      <c r="D47" s="23"/>
      <c r="E47" s="23"/>
      <c r="F47" s="23"/>
      <c r="G47" s="56" t="s">
        <v>76</v>
      </c>
      <c r="H47" s="56" t="s">
        <v>194</v>
      </c>
      <c r="I47" s="95" t="s">
        <v>255</v>
      </c>
      <c r="J47" s="95" t="s">
        <v>54</v>
      </c>
      <c r="K47" s="57" t="s">
        <v>93</v>
      </c>
      <c r="M47" s="26"/>
      <c r="O47" s="26"/>
      <c r="P47" s="26"/>
      <c r="Q47" s="200"/>
      <c r="R47" s="200"/>
      <c r="S47" s="200"/>
      <c r="T47" s="26"/>
      <c r="U47" s="200"/>
    </row>
    <row r="48" spans="1:23" ht="24.75" customHeight="1" thickBot="1" x14ac:dyDescent="0.3">
      <c r="A48" s="148">
        <f t="shared" si="0"/>
        <v>42</v>
      </c>
      <c r="B48" s="109"/>
      <c r="C48" s="34"/>
      <c r="D48" s="35"/>
      <c r="E48" s="35"/>
      <c r="F48" s="35"/>
      <c r="G48" s="58" t="s">
        <v>78</v>
      </c>
      <c r="H48" s="58" t="s">
        <v>94</v>
      </c>
      <c r="I48" s="96" t="s">
        <v>255</v>
      </c>
      <c r="J48" s="96" t="s">
        <v>80</v>
      </c>
      <c r="K48" s="59" t="s">
        <v>191</v>
      </c>
      <c r="L48" s="38"/>
      <c r="M48" s="26"/>
      <c r="O48" s="26"/>
      <c r="P48" s="26"/>
      <c r="Q48" s="200"/>
      <c r="R48" s="200"/>
      <c r="S48" s="200"/>
      <c r="T48" s="26"/>
      <c r="U48" s="26" t="s">
        <v>309</v>
      </c>
    </row>
    <row r="49" spans="1:23" s="38" customFormat="1" ht="15" thickTop="1" thickBot="1" x14ac:dyDescent="0.3">
      <c r="A49" s="148">
        <f t="shared" si="0"/>
        <v>43</v>
      </c>
      <c r="B49" s="110"/>
      <c r="C49" s="47" t="s">
        <v>75</v>
      </c>
      <c r="D49" s="48"/>
      <c r="E49" s="48"/>
      <c r="F49" s="48"/>
      <c r="G49" s="114" t="s">
        <v>76</v>
      </c>
      <c r="H49" s="114" t="s">
        <v>246</v>
      </c>
      <c r="I49" s="115" t="s">
        <v>255</v>
      </c>
      <c r="J49" s="115" t="s">
        <v>54</v>
      </c>
      <c r="K49" s="131" t="s">
        <v>226</v>
      </c>
      <c r="M49" s="26"/>
      <c r="N49" s="1"/>
      <c r="O49" s="26"/>
      <c r="P49" s="26"/>
      <c r="Q49" s="200"/>
      <c r="R49" s="200"/>
      <c r="S49" s="200"/>
      <c r="T49" s="26"/>
      <c r="U49" s="200"/>
    </row>
    <row r="50" spans="1:23" s="38" customFormat="1" ht="31.2" thickBot="1" x14ac:dyDescent="0.3">
      <c r="A50" s="148">
        <f t="shared" si="0"/>
        <v>44</v>
      </c>
      <c r="B50" s="110"/>
      <c r="C50" s="53"/>
      <c r="D50" s="54"/>
      <c r="E50" s="54"/>
      <c r="F50" s="54"/>
      <c r="G50" s="116" t="s">
        <v>78</v>
      </c>
      <c r="H50" s="117" t="s">
        <v>227</v>
      </c>
      <c r="I50" s="118" t="s">
        <v>255</v>
      </c>
      <c r="J50" s="118" t="s">
        <v>296</v>
      </c>
      <c r="K50" s="117" t="s">
        <v>227</v>
      </c>
      <c r="M50" s="200"/>
      <c r="N50" s="1"/>
      <c r="O50" s="26" t="s">
        <v>198</v>
      </c>
      <c r="P50" s="26" t="s">
        <v>198</v>
      </c>
      <c r="Q50" s="26" t="s">
        <v>460</v>
      </c>
      <c r="R50" s="216" t="s">
        <v>462</v>
      </c>
      <c r="S50" s="216" t="s">
        <v>425</v>
      </c>
      <c r="T50" s="26" t="s">
        <v>425</v>
      </c>
      <c r="U50" s="26" t="s">
        <v>425</v>
      </c>
    </row>
    <row r="51" spans="1:23" s="38" customFormat="1" ht="36" customHeight="1" thickTop="1" thickBot="1" x14ac:dyDescent="0.3">
      <c r="A51" s="148">
        <f t="shared" si="0"/>
        <v>45</v>
      </c>
      <c r="B51" s="110"/>
      <c r="C51" s="47" t="s">
        <v>95</v>
      </c>
      <c r="D51" s="48"/>
      <c r="E51" s="48"/>
      <c r="F51" s="48"/>
      <c r="G51" s="114" t="s">
        <v>96</v>
      </c>
      <c r="H51" s="114" t="s">
        <v>352</v>
      </c>
      <c r="I51" s="115" t="s">
        <v>255</v>
      </c>
      <c r="J51" s="115" t="s">
        <v>54</v>
      </c>
      <c r="K51" s="131" t="s">
        <v>228</v>
      </c>
      <c r="M51" s="242" t="s">
        <v>519</v>
      </c>
      <c r="N51" s="1"/>
      <c r="O51" s="26" t="s">
        <v>487</v>
      </c>
      <c r="P51" s="26" t="s">
        <v>487</v>
      </c>
      <c r="Q51" s="243" t="s">
        <v>517</v>
      </c>
      <c r="R51" s="243" t="s">
        <v>517</v>
      </c>
      <c r="S51" s="26" t="s">
        <v>488</v>
      </c>
      <c r="T51" s="26" t="s">
        <v>489</v>
      </c>
      <c r="U51" s="200"/>
    </row>
    <row r="52" spans="1:23" s="38" customFormat="1" ht="106.2" customHeight="1" thickBot="1" x14ac:dyDescent="0.3">
      <c r="A52" s="148">
        <f t="shared" si="0"/>
        <v>46</v>
      </c>
      <c r="B52" s="110"/>
      <c r="C52" s="53"/>
      <c r="D52" s="54"/>
      <c r="E52" s="54"/>
      <c r="F52" s="54"/>
      <c r="G52" s="116" t="s">
        <v>98</v>
      </c>
      <c r="H52" s="116" t="s">
        <v>353</v>
      </c>
      <c r="I52" s="118" t="s">
        <v>255</v>
      </c>
      <c r="J52" s="118" t="s">
        <v>172</v>
      </c>
      <c r="K52" s="59" t="s">
        <v>509</v>
      </c>
      <c r="M52" s="242" t="s">
        <v>519</v>
      </c>
      <c r="N52" s="1"/>
      <c r="O52" s="26" t="s">
        <v>494</v>
      </c>
      <c r="P52" s="26" t="s">
        <v>494</v>
      </c>
      <c r="Q52" s="26" t="s">
        <v>512</v>
      </c>
      <c r="R52" s="26" t="s">
        <v>512</v>
      </c>
      <c r="S52" s="26" t="s">
        <v>461</v>
      </c>
      <c r="T52" s="26" t="s">
        <v>490</v>
      </c>
      <c r="U52" s="26" t="s">
        <v>426</v>
      </c>
    </row>
    <row r="53" spans="1:23" s="38" customFormat="1" ht="21.6" thickTop="1" thickBot="1" x14ac:dyDescent="0.3">
      <c r="A53" s="148">
        <f t="shared" si="0"/>
        <v>47</v>
      </c>
      <c r="B53" s="110"/>
      <c r="C53" s="47" t="s">
        <v>95</v>
      </c>
      <c r="D53" s="48"/>
      <c r="E53" s="48"/>
      <c r="F53" s="48"/>
      <c r="G53" s="114" t="s">
        <v>96</v>
      </c>
      <c r="H53" s="114" t="s">
        <v>354</v>
      </c>
      <c r="I53" s="115" t="s">
        <v>255</v>
      </c>
      <c r="J53" s="115" t="s">
        <v>54</v>
      </c>
      <c r="K53" s="131" t="s">
        <v>229</v>
      </c>
      <c r="M53" s="26"/>
      <c r="N53" s="1"/>
      <c r="O53" s="26" t="s">
        <v>198</v>
      </c>
      <c r="P53" s="26" t="s">
        <v>198</v>
      </c>
      <c r="Q53" s="200"/>
      <c r="R53" s="200"/>
      <c r="S53" s="200"/>
      <c r="T53" s="26" t="s">
        <v>198</v>
      </c>
      <c r="U53" s="26" t="s">
        <v>198</v>
      </c>
    </row>
    <row r="54" spans="1:23" s="38" customFormat="1" ht="138" customHeight="1" thickBot="1" x14ac:dyDescent="0.3">
      <c r="A54" s="148">
        <f t="shared" si="0"/>
        <v>48</v>
      </c>
      <c r="B54" s="110"/>
      <c r="C54" s="53"/>
      <c r="D54" s="54"/>
      <c r="E54" s="54"/>
      <c r="F54" s="54"/>
      <c r="G54" s="116" t="s">
        <v>98</v>
      </c>
      <c r="H54" s="116" t="s">
        <v>355</v>
      </c>
      <c r="I54" s="118" t="s">
        <v>255</v>
      </c>
      <c r="J54" s="118" t="s">
        <v>172</v>
      </c>
      <c r="K54" s="117" t="s">
        <v>331</v>
      </c>
      <c r="M54" s="244" t="s">
        <v>519</v>
      </c>
      <c r="N54" s="1"/>
      <c r="O54" s="26"/>
      <c r="P54" s="26"/>
      <c r="Q54" s="216" t="s">
        <v>511</v>
      </c>
      <c r="R54" s="216" t="s">
        <v>511</v>
      </c>
      <c r="S54" s="26" t="s">
        <v>493</v>
      </c>
      <c r="T54" s="200"/>
      <c r="U54" s="26"/>
    </row>
    <row r="55" spans="1:23" s="38" customFormat="1" ht="21.6" thickTop="1" thickBot="1" x14ac:dyDescent="0.3">
      <c r="A55" s="148">
        <f t="shared" si="0"/>
        <v>49</v>
      </c>
      <c r="B55" s="110"/>
      <c r="C55" s="47" t="s">
        <v>95</v>
      </c>
      <c r="D55" s="48"/>
      <c r="E55" s="48"/>
      <c r="F55" s="48"/>
      <c r="G55" s="114" t="s">
        <v>96</v>
      </c>
      <c r="H55" s="114" t="s">
        <v>356</v>
      </c>
      <c r="I55" s="115" t="s">
        <v>255</v>
      </c>
      <c r="J55" s="115" t="s">
        <v>54</v>
      </c>
      <c r="K55" s="131" t="s">
        <v>232</v>
      </c>
      <c r="M55" s="26"/>
      <c r="N55" s="1"/>
      <c r="O55" s="26" t="s">
        <v>198</v>
      </c>
      <c r="P55" s="26" t="s">
        <v>198</v>
      </c>
      <c r="Q55" s="200"/>
      <c r="R55" s="216" t="s">
        <v>463</v>
      </c>
      <c r="S55" s="200"/>
      <c r="T55" s="26" t="s">
        <v>198</v>
      </c>
      <c r="U55" s="26" t="s">
        <v>198</v>
      </c>
    </row>
    <row r="56" spans="1:23" s="38" customFormat="1" ht="31.95" customHeight="1" thickBot="1" x14ac:dyDescent="0.3">
      <c r="A56" s="148">
        <f t="shared" si="0"/>
        <v>50</v>
      </c>
      <c r="B56" s="110"/>
      <c r="C56" s="53"/>
      <c r="D56" s="54"/>
      <c r="E56" s="54"/>
      <c r="F56" s="54"/>
      <c r="G56" s="116" t="s">
        <v>98</v>
      </c>
      <c r="H56" s="116" t="s">
        <v>231</v>
      </c>
      <c r="I56" s="118" t="s">
        <v>255</v>
      </c>
      <c r="J56" s="118" t="s">
        <v>172</v>
      </c>
      <c r="K56" s="117" t="s">
        <v>233</v>
      </c>
      <c r="L56" s="1"/>
      <c r="M56" s="200"/>
      <c r="N56" s="1"/>
      <c r="O56" s="26"/>
      <c r="P56" s="26"/>
      <c r="Q56" s="200"/>
      <c r="R56" s="1"/>
      <c r="S56" s="201"/>
      <c r="T56" s="26"/>
      <c r="U56" s="26"/>
    </row>
    <row r="57" spans="1:23" ht="21.6" thickTop="1" thickBot="1" x14ac:dyDescent="0.3">
      <c r="A57" s="148">
        <f t="shared" si="0"/>
        <v>51</v>
      </c>
      <c r="B57" s="109"/>
      <c r="C57" s="47" t="s">
        <v>95</v>
      </c>
      <c r="D57" s="48"/>
      <c r="E57" s="48"/>
      <c r="F57" s="48"/>
      <c r="G57" s="56" t="s">
        <v>96</v>
      </c>
      <c r="H57" s="56" t="s">
        <v>357</v>
      </c>
      <c r="I57" s="95" t="s">
        <v>255</v>
      </c>
      <c r="J57" s="95" t="s">
        <v>54</v>
      </c>
      <c r="K57" s="57" t="s">
        <v>154</v>
      </c>
      <c r="M57" s="229"/>
      <c r="O57" s="26" t="s">
        <v>502</v>
      </c>
      <c r="P57" s="26" t="s">
        <v>198</v>
      </c>
      <c r="Q57" s="200"/>
      <c r="R57" s="200"/>
      <c r="S57" s="26" t="s">
        <v>198</v>
      </c>
      <c r="T57" s="26" t="s">
        <v>198</v>
      </c>
      <c r="U57" s="26" t="s">
        <v>198</v>
      </c>
    </row>
    <row r="58" spans="1:23" ht="14.4" thickBot="1" x14ac:dyDescent="0.3">
      <c r="A58" s="148">
        <f t="shared" si="0"/>
        <v>52</v>
      </c>
      <c r="B58" s="109"/>
      <c r="C58" s="53"/>
      <c r="D58" s="54"/>
      <c r="E58" s="54"/>
      <c r="F58" s="54"/>
      <c r="G58" s="58" t="s">
        <v>98</v>
      </c>
      <c r="H58" s="58" t="s">
        <v>166</v>
      </c>
      <c r="I58" s="96" t="s">
        <v>255</v>
      </c>
      <c r="J58" s="96" t="s">
        <v>100</v>
      </c>
      <c r="K58" s="59" t="s">
        <v>166</v>
      </c>
      <c r="M58" s="229"/>
      <c r="O58" s="26" t="s">
        <v>438</v>
      </c>
      <c r="P58" s="26"/>
      <c r="Q58" s="200"/>
      <c r="R58" s="200"/>
      <c r="S58" s="200"/>
      <c r="T58" s="26"/>
      <c r="U58" s="26"/>
    </row>
    <row r="59" spans="1:23" ht="21.6" thickTop="1" thickBot="1" x14ac:dyDescent="0.3">
      <c r="A59" s="148">
        <f t="shared" si="0"/>
        <v>53</v>
      </c>
      <c r="B59" s="109"/>
      <c r="C59" s="47" t="s">
        <v>95</v>
      </c>
      <c r="D59" s="48"/>
      <c r="E59" s="48"/>
      <c r="F59" s="63"/>
      <c r="G59" s="56" t="s">
        <v>96</v>
      </c>
      <c r="H59" s="56" t="s">
        <v>358</v>
      </c>
      <c r="I59" s="95" t="s">
        <v>255</v>
      </c>
      <c r="J59" s="95" t="s">
        <v>54</v>
      </c>
      <c r="K59" s="57" t="s">
        <v>195</v>
      </c>
      <c r="M59" s="26"/>
      <c r="O59" s="26"/>
      <c r="P59" s="26"/>
      <c r="Q59" s="200"/>
      <c r="R59" s="200"/>
      <c r="S59" s="26" t="s">
        <v>198</v>
      </c>
      <c r="T59" s="26" t="s">
        <v>198</v>
      </c>
      <c r="U59" s="26" t="s">
        <v>198</v>
      </c>
    </row>
    <row r="60" spans="1:23" ht="31.2" thickBot="1" x14ac:dyDescent="0.3">
      <c r="A60" s="148">
        <f t="shared" si="0"/>
        <v>54</v>
      </c>
      <c r="B60" s="109"/>
      <c r="C60" s="50"/>
      <c r="D60" s="51"/>
      <c r="E60" s="51"/>
      <c r="F60" s="64"/>
      <c r="G60" s="61" t="s">
        <v>98</v>
      </c>
      <c r="H60" s="61" t="s">
        <v>332</v>
      </c>
      <c r="I60" s="97" t="s">
        <v>255</v>
      </c>
      <c r="J60" s="97" t="s">
        <v>100</v>
      </c>
      <c r="K60" s="62" t="s">
        <v>496</v>
      </c>
      <c r="M60" s="229"/>
      <c r="O60" s="26" t="s">
        <v>431</v>
      </c>
      <c r="P60" s="26" t="s">
        <v>431</v>
      </c>
      <c r="Q60" s="200"/>
      <c r="R60" s="200"/>
      <c r="S60" s="200"/>
      <c r="T60" s="26"/>
      <c r="U60" s="26"/>
      <c r="W60" s="223"/>
    </row>
    <row r="61" spans="1:23" ht="21" thickBot="1" x14ac:dyDescent="0.3">
      <c r="A61" s="148">
        <f t="shared" si="0"/>
        <v>55</v>
      </c>
      <c r="B61" s="109"/>
      <c r="C61" s="53"/>
      <c r="D61" s="54"/>
      <c r="E61" s="54"/>
      <c r="F61" s="65"/>
      <c r="G61" s="58" t="s">
        <v>196</v>
      </c>
      <c r="H61" s="58" t="s">
        <v>359</v>
      </c>
      <c r="I61" s="96" t="s">
        <v>255</v>
      </c>
      <c r="J61" s="96" t="s">
        <v>197</v>
      </c>
      <c r="K61" s="59" t="s">
        <v>359</v>
      </c>
      <c r="M61" s="229"/>
      <c r="O61" s="26" t="s">
        <v>432</v>
      </c>
      <c r="P61" s="26" t="s">
        <v>432</v>
      </c>
      <c r="Q61" s="200"/>
      <c r="R61" s="200"/>
      <c r="S61" s="200"/>
      <c r="T61" s="26"/>
      <c r="U61" s="26"/>
      <c r="W61" s="223"/>
    </row>
    <row r="62" spans="1:23" ht="21.6" thickTop="1" thickBot="1" x14ac:dyDescent="0.3">
      <c r="A62" s="148">
        <f t="shared" si="0"/>
        <v>56</v>
      </c>
      <c r="B62" s="109"/>
      <c r="C62" s="47" t="s">
        <v>95</v>
      </c>
      <c r="D62" s="48"/>
      <c r="E62" s="48"/>
      <c r="F62" s="48"/>
      <c r="G62" s="56" t="s">
        <v>96</v>
      </c>
      <c r="H62" s="56" t="s">
        <v>167</v>
      </c>
      <c r="I62" s="95" t="s">
        <v>255</v>
      </c>
      <c r="J62" s="95" t="s">
        <v>54</v>
      </c>
      <c r="K62" s="57" t="s">
        <v>97</v>
      </c>
      <c r="M62" s="26"/>
      <c r="O62" s="26"/>
      <c r="P62" s="158"/>
      <c r="Q62" s="200"/>
      <c r="R62" s="200"/>
      <c r="S62" s="200"/>
      <c r="T62" s="26"/>
      <c r="U62" s="200"/>
      <c r="W62" s="224"/>
    </row>
    <row r="63" spans="1:23" ht="14.4" thickBot="1" x14ac:dyDescent="0.3">
      <c r="A63" s="148">
        <f t="shared" si="0"/>
        <v>57</v>
      </c>
      <c r="B63" s="109"/>
      <c r="C63" s="53"/>
      <c r="D63" s="54"/>
      <c r="E63" s="54"/>
      <c r="F63" s="54"/>
      <c r="G63" s="58" t="s">
        <v>98</v>
      </c>
      <c r="H63" s="58" t="s">
        <v>99</v>
      </c>
      <c r="I63" s="96" t="s">
        <v>255</v>
      </c>
      <c r="J63" s="96" t="s">
        <v>100</v>
      </c>
      <c r="K63" s="59" t="s">
        <v>99</v>
      </c>
      <c r="M63" s="229"/>
      <c r="O63" s="26" t="s">
        <v>497</v>
      </c>
      <c r="P63" s="26" t="s">
        <v>497</v>
      </c>
      <c r="Q63" s="200"/>
      <c r="R63" s="200"/>
      <c r="S63" s="200"/>
      <c r="T63" s="26" t="s">
        <v>465</v>
      </c>
      <c r="U63" s="26" t="s">
        <v>464</v>
      </c>
      <c r="W63" s="223"/>
    </row>
    <row r="64" spans="1:23" ht="21.6" thickTop="1" thickBot="1" x14ac:dyDescent="0.3">
      <c r="A64" s="148">
        <f t="shared" si="0"/>
        <v>58</v>
      </c>
      <c r="B64" s="109"/>
      <c r="C64" s="47" t="s">
        <v>95</v>
      </c>
      <c r="D64" s="48"/>
      <c r="E64" s="48"/>
      <c r="F64" s="48"/>
      <c r="G64" s="174" t="s">
        <v>96</v>
      </c>
      <c r="H64" s="174" t="s">
        <v>275</v>
      </c>
      <c r="I64" s="175" t="s">
        <v>255</v>
      </c>
      <c r="J64" s="175" t="s">
        <v>54</v>
      </c>
      <c r="K64" s="176" t="s">
        <v>274</v>
      </c>
      <c r="M64" s="200"/>
      <c r="O64" s="26" t="s">
        <v>198</v>
      </c>
      <c r="P64" s="234" t="s">
        <v>198</v>
      </c>
      <c r="Q64" s="200"/>
      <c r="R64" s="200"/>
      <c r="S64" s="200"/>
      <c r="T64" s="26"/>
      <c r="U64" s="200"/>
      <c r="W64" s="225"/>
    </row>
    <row r="65" spans="1:23" ht="25.95" customHeight="1" thickBot="1" x14ac:dyDescent="0.3">
      <c r="A65" s="148">
        <f t="shared" si="0"/>
        <v>59</v>
      </c>
      <c r="B65" s="109"/>
      <c r="C65" s="53"/>
      <c r="D65" s="54"/>
      <c r="E65" s="54"/>
      <c r="F65" s="54"/>
      <c r="G65" s="177" t="s">
        <v>98</v>
      </c>
      <c r="H65" s="177" t="s">
        <v>276</v>
      </c>
      <c r="I65" s="178" t="s">
        <v>255</v>
      </c>
      <c r="J65" s="178" t="s">
        <v>172</v>
      </c>
      <c r="K65" s="179" t="s">
        <v>276</v>
      </c>
      <c r="M65" s="229"/>
      <c r="O65" s="158"/>
      <c r="P65" s="26"/>
      <c r="Q65" s="200"/>
      <c r="R65" s="26" t="s">
        <v>467</v>
      </c>
      <c r="S65" s="26" t="s">
        <v>467</v>
      </c>
      <c r="T65" s="26" t="s">
        <v>466</v>
      </c>
      <c r="U65" s="200"/>
    </row>
    <row r="66" spans="1:23" ht="15" thickTop="1" thickBot="1" x14ac:dyDescent="0.3">
      <c r="A66" s="148">
        <f t="shared" si="0"/>
        <v>60</v>
      </c>
      <c r="B66" s="109"/>
      <c r="C66" s="47" t="s">
        <v>95</v>
      </c>
      <c r="D66" s="48"/>
      <c r="E66" s="48"/>
      <c r="F66" s="48"/>
      <c r="G66" s="174" t="s">
        <v>96</v>
      </c>
      <c r="H66" s="174" t="s">
        <v>278</v>
      </c>
      <c r="I66" s="175" t="s">
        <v>255</v>
      </c>
      <c r="J66" s="175" t="s">
        <v>54</v>
      </c>
      <c r="K66" s="176" t="s">
        <v>277</v>
      </c>
      <c r="M66" s="200"/>
      <c r="O66" s="26" t="s">
        <v>198</v>
      </c>
      <c r="P66" s="26" t="s">
        <v>198</v>
      </c>
      <c r="Q66" s="200"/>
      <c r="R66" s="200"/>
      <c r="S66" s="200"/>
      <c r="T66" s="26"/>
      <c r="U66" s="200"/>
    </row>
    <row r="67" spans="1:23" ht="14.4" thickBot="1" x14ac:dyDescent="0.3">
      <c r="A67" s="148">
        <f>ROW()-6</f>
        <v>61</v>
      </c>
      <c r="B67" s="109"/>
      <c r="C67" s="53"/>
      <c r="D67" s="54"/>
      <c r="E67" s="54"/>
      <c r="F67" s="54"/>
      <c r="G67" s="177" t="s">
        <v>98</v>
      </c>
      <c r="H67" s="177" t="s">
        <v>279</v>
      </c>
      <c r="I67" s="178" t="s">
        <v>255</v>
      </c>
      <c r="J67" s="178" t="s">
        <v>172</v>
      </c>
      <c r="K67" s="179" t="s">
        <v>279</v>
      </c>
      <c r="M67" s="26"/>
      <c r="O67" s="26"/>
      <c r="P67" s="26"/>
      <c r="Q67" s="200"/>
      <c r="R67" s="200"/>
      <c r="S67" s="200"/>
      <c r="T67" s="26"/>
      <c r="U67" s="200"/>
    </row>
    <row r="68" spans="1:23" ht="21.6" thickTop="1" thickBot="1" x14ac:dyDescent="0.3">
      <c r="A68" s="148">
        <f t="shared" si="0"/>
        <v>62</v>
      </c>
      <c r="B68" s="109"/>
      <c r="C68" s="22" t="s">
        <v>95</v>
      </c>
      <c r="D68" s="23"/>
      <c r="E68" s="23"/>
      <c r="F68" s="23"/>
      <c r="G68" s="56" t="s">
        <v>96</v>
      </c>
      <c r="H68" s="56" t="s">
        <v>360</v>
      </c>
      <c r="I68" s="95" t="s">
        <v>255</v>
      </c>
      <c r="J68" s="95" t="s">
        <v>54</v>
      </c>
      <c r="K68" s="57" t="s">
        <v>101</v>
      </c>
      <c r="M68" s="26"/>
      <c r="O68" s="26"/>
      <c r="P68" s="26"/>
      <c r="Q68" s="200"/>
      <c r="R68" s="200"/>
      <c r="S68" s="200"/>
      <c r="T68" s="26"/>
      <c r="U68" s="200"/>
    </row>
    <row r="69" spans="1:23" ht="106.5" customHeight="1" thickBot="1" x14ac:dyDescent="0.3">
      <c r="A69" s="148">
        <f t="shared" ref="A69:A156" si="1">ROW()-6</f>
        <v>63</v>
      </c>
      <c r="B69" s="109"/>
      <c r="C69" s="34"/>
      <c r="D69" s="35"/>
      <c r="E69" s="35"/>
      <c r="F69" s="35"/>
      <c r="G69" s="58" t="s">
        <v>98</v>
      </c>
      <c r="H69" s="58" t="s">
        <v>102</v>
      </c>
      <c r="I69" s="96" t="s">
        <v>255</v>
      </c>
      <c r="J69" s="96" t="s">
        <v>100</v>
      </c>
      <c r="K69" s="59" t="s">
        <v>333</v>
      </c>
      <c r="M69" s="244" t="s">
        <v>520</v>
      </c>
      <c r="O69" s="26" t="s">
        <v>498</v>
      </c>
      <c r="P69" s="26" t="s">
        <v>499</v>
      </c>
      <c r="Q69" s="239" t="s">
        <v>523</v>
      </c>
      <c r="R69" s="216" t="s">
        <v>468</v>
      </c>
      <c r="S69" s="26" t="s">
        <v>469</v>
      </c>
      <c r="T69" s="26" t="s">
        <v>230</v>
      </c>
      <c r="U69" s="26" t="s">
        <v>327</v>
      </c>
      <c r="V69" s="222"/>
      <c r="W69" s="222"/>
    </row>
    <row r="70" spans="1:23" ht="15" thickTop="1" thickBot="1" x14ac:dyDescent="0.3">
      <c r="A70" s="148">
        <f t="shared" si="1"/>
        <v>64</v>
      </c>
      <c r="B70" s="109"/>
      <c r="C70" s="47" t="s">
        <v>95</v>
      </c>
      <c r="D70" s="48"/>
      <c r="E70" s="48"/>
      <c r="F70" s="48"/>
      <c r="G70" s="56" t="s">
        <v>96</v>
      </c>
      <c r="H70" s="56" t="s">
        <v>168</v>
      </c>
      <c r="I70" s="95" t="s">
        <v>255</v>
      </c>
      <c r="J70" s="95" t="s">
        <v>54</v>
      </c>
      <c r="K70" s="57" t="s">
        <v>152</v>
      </c>
      <c r="M70" s="26"/>
      <c r="O70" s="26"/>
      <c r="P70" s="26"/>
      <c r="Q70" s="200"/>
      <c r="R70" s="200"/>
      <c r="S70" s="200"/>
      <c r="T70" s="26"/>
      <c r="U70" s="200"/>
    </row>
    <row r="71" spans="1:23" ht="112.95" customHeight="1" thickBot="1" x14ac:dyDescent="0.3">
      <c r="A71" s="148">
        <f t="shared" si="1"/>
        <v>65</v>
      </c>
      <c r="B71" s="109"/>
      <c r="C71" s="53"/>
      <c r="D71" s="54"/>
      <c r="E71" s="54"/>
      <c r="F71" s="54"/>
      <c r="G71" s="58" t="s">
        <v>98</v>
      </c>
      <c r="H71" s="58" t="s">
        <v>153</v>
      </c>
      <c r="I71" s="96" t="s">
        <v>255</v>
      </c>
      <c r="J71" s="96" t="s">
        <v>100</v>
      </c>
      <c r="K71" s="59" t="s">
        <v>153</v>
      </c>
      <c r="L71" s="38"/>
      <c r="M71" s="200"/>
      <c r="O71" s="26"/>
      <c r="P71" s="26"/>
      <c r="Q71" s="200"/>
      <c r="R71" s="216" t="s">
        <v>470</v>
      </c>
      <c r="S71" s="216" t="s">
        <v>471</v>
      </c>
      <c r="T71" s="26" t="s">
        <v>472</v>
      </c>
      <c r="U71" s="26" t="s">
        <v>245</v>
      </c>
    </row>
    <row r="72" spans="1:23" ht="22.5" customHeight="1" thickTop="1" thickBot="1" x14ac:dyDescent="0.3">
      <c r="A72" s="148">
        <f t="shared" si="1"/>
        <v>66</v>
      </c>
      <c r="B72" s="109"/>
      <c r="C72" s="47" t="s">
        <v>95</v>
      </c>
      <c r="D72" s="48"/>
      <c r="E72" s="48"/>
      <c r="F72" s="48"/>
      <c r="G72" s="56" t="s">
        <v>96</v>
      </c>
      <c r="H72" s="56" t="s">
        <v>336</v>
      </c>
      <c r="I72" s="95" t="s">
        <v>255</v>
      </c>
      <c r="J72" s="95" t="s">
        <v>54</v>
      </c>
      <c r="K72" s="57" t="s">
        <v>334</v>
      </c>
      <c r="L72" s="2"/>
      <c r="M72" s="216"/>
      <c r="N72" s="2"/>
      <c r="O72" s="216"/>
      <c r="P72" s="216" t="s">
        <v>198</v>
      </c>
      <c r="Q72" s="200"/>
      <c r="R72" s="200"/>
      <c r="S72" s="26" t="s">
        <v>198</v>
      </c>
      <c r="T72" s="26" t="s">
        <v>198</v>
      </c>
      <c r="U72" s="26" t="s">
        <v>198</v>
      </c>
    </row>
    <row r="73" spans="1:23" ht="14.4" thickBot="1" x14ac:dyDescent="0.3">
      <c r="A73" s="148">
        <f t="shared" si="1"/>
        <v>67</v>
      </c>
      <c r="B73" s="109"/>
      <c r="C73" s="53"/>
      <c r="D73" s="54"/>
      <c r="E73" s="54"/>
      <c r="F73" s="54"/>
      <c r="G73" s="58" t="s">
        <v>98</v>
      </c>
      <c r="H73" s="58" t="s">
        <v>335</v>
      </c>
      <c r="I73" s="96" t="s">
        <v>255</v>
      </c>
      <c r="J73" s="96" t="s">
        <v>172</v>
      </c>
      <c r="K73" s="59" t="s">
        <v>335</v>
      </c>
      <c r="L73" s="217"/>
      <c r="M73" s="201"/>
      <c r="N73" s="2"/>
      <c r="O73" s="216"/>
      <c r="P73" s="26"/>
      <c r="Q73" s="200"/>
      <c r="R73" s="200"/>
      <c r="S73" s="200"/>
      <c r="T73" s="26"/>
      <c r="U73" s="26"/>
    </row>
    <row r="74" spans="1:23" ht="15" thickTop="1" thickBot="1" x14ac:dyDescent="0.3">
      <c r="A74" s="148">
        <f t="shared" si="1"/>
        <v>68</v>
      </c>
      <c r="B74" s="109"/>
      <c r="C74" s="47" t="s">
        <v>95</v>
      </c>
      <c r="D74" s="48"/>
      <c r="E74" s="48"/>
      <c r="F74" s="48"/>
      <c r="G74" s="114" t="s">
        <v>96</v>
      </c>
      <c r="H74" s="114" t="s">
        <v>243</v>
      </c>
      <c r="I74" s="115" t="s">
        <v>255</v>
      </c>
      <c r="J74" s="115" t="s">
        <v>54</v>
      </c>
      <c r="K74" s="131" t="s">
        <v>242</v>
      </c>
      <c r="L74" s="119"/>
      <c r="M74" s="244" t="s">
        <v>520</v>
      </c>
      <c r="O74" s="26"/>
      <c r="P74" s="15" t="s">
        <v>501</v>
      </c>
      <c r="Q74" s="200"/>
      <c r="R74" s="243" t="s">
        <v>501</v>
      </c>
      <c r="S74" s="26" t="s">
        <v>198</v>
      </c>
      <c r="T74" s="26" t="s">
        <v>198</v>
      </c>
      <c r="U74" s="26" t="s">
        <v>198</v>
      </c>
      <c r="W74" s="225"/>
    </row>
    <row r="75" spans="1:23" ht="325.8" customHeight="1" thickBot="1" x14ac:dyDescent="0.3">
      <c r="A75" s="148">
        <f t="shared" si="1"/>
        <v>69</v>
      </c>
      <c r="B75" s="109"/>
      <c r="C75" s="53"/>
      <c r="D75" s="54"/>
      <c r="E75" s="54"/>
      <c r="F75" s="54"/>
      <c r="G75" s="116" t="s">
        <v>98</v>
      </c>
      <c r="H75" s="116" t="s">
        <v>244</v>
      </c>
      <c r="I75" s="118" t="s">
        <v>255</v>
      </c>
      <c r="J75" s="118" t="s">
        <v>172</v>
      </c>
      <c r="K75" s="117" t="s">
        <v>244</v>
      </c>
      <c r="L75" s="119"/>
      <c r="M75" s="244" t="s">
        <v>520</v>
      </c>
      <c r="O75" s="55" t="s">
        <v>400</v>
      </c>
      <c r="P75" s="55" t="s">
        <v>400</v>
      </c>
      <c r="Q75" s="241" t="s">
        <v>522</v>
      </c>
      <c r="R75" s="240" t="s">
        <v>521</v>
      </c>
      <c r="S75" s="200"/>
      <c r="T75" s="26"/>
      <c r="U75" s="200"/>
      <c r="W75" s="227"/>
    </row>
    <row r="76" spans="1:23" ht="15" thickTop="1" thickBot="1" x14ac:dyDescent="0.3">
      <c r="A76" s="148">
        <f t="shared" si="1"/>
        <v>70</v>
      </c>
      <c r="B76" s="109"/>
      <c r="C76" s="47" t="s">
        <v>95</v>
      </c>
      <c r="D76" s="48"/>
      <c r="E76" s="48"/>
      <c r="F76" s="48"/>
      <c r="G76" s="56" t="s">
        <v>96</v>
      </c>
      <c r="H76" s="56" t="s">
        <v>169</v>
      </c>
      <c r="I76" s="95" t="s">
        <v>255</v>
      </c>
      <c r="J76" s="95" t="s">
        <v>54</v>
      </c>
      <c r="K76" s="57" t="s">
        <v>103</v>
      </c>
      <c r="M76" s="26"/>
      <c r="O76" s="26"/>
      <c r="P76" s="26"/>
      <c r="Q76" s="200"/>
      <c r="R76" s="200"/>
      <c r="S76" s="26" t="s">
        <v>198</v>
      </c>
      <c r="T76" s="26"/>
      <c r="U76" s="200"/>
    </row>
    <row r="77" spans="1:23" ht="70.8" customHeight="1" thickBot="1" x14ac:dyDescent="0.3">
      <c r="A77" s="148">
        <f t="shared" si="1"/>
        <v>71</v>
      </c>
      <c r="B77" s="109"/>
      <c r="C77" s="53"/>
      <c r="D77" s="54"/>
      <c r="E77" s="54"/>
      <c r="F77" s="54"/>
      <c r="G77" s="58" t="s">
        <v>98</v>
      </c>
      <c r="H77" s="58" t="s">
        <v>104</v>
      </c>
      <c r="I77" s="96" t="s">
        <v>255</v>
      </c>
      <c r="J77" s="96" t="s">
        <v>100</v>
      </c>
      <c r="K77" s="59" t="s">
        <v>104</v>
      </c>
      <c r="M77" s="244" t="s">
        <v>520</v>
      </c>
      <c r="O77" s="26"/>
      <c r="P77" s="26"/>
      <c r="Q77" s="240" t="s">
        <v>514</v>
      </c>
      <c r="R77" s="240" t="s">
        <v>513</v>
      </c>
      <c r="S77" s="26" t="s">
        <v>473</v>
      </c>
      <c r="T77" s="26" t="s">
        <v>235</v>
      </c>
      <c r="U77" s="26" t="s">
        <v>235</v>
      </c>
    </row>
    <row r="78" spans="1:23" ht="15" thickTop="1" thickBot="1" x14ac:dyDescent="0.3">
      <c r="A78" s="148">
        <f t="shared" si="1"/>
        <v>72</v>
      </c>
      <c r="B78" s="109"/>
      <c r="C78" s="47" t="s">
        <v>95</v>
      </c>
      <c r="D78" s="48"/>
      <c r="E78" s="48"/>
      <c r="F78" s="48"/>
      <c r="G78" s="56" t="s">
        <v>96</v>
      </c>
      <c r="H78" s="56" t="s">
        <v>175</v>
      </c>
      <c r="I78" s="95" t="s">
        <v>255</v>
      </c>
      <c r="J78" s="95" t="s">
        <v>54</v>
      </c>
      <c r="K78" s="57" t="s">
        <v>171</v>
      </c>
      <c r="M78" s="26"/>
      <c r="O78" s="26"/>
      <c r="P78" s="26"/>
      <c r="Q78" s="200"/>
      <c r="R78" s="200"/>
      <c r="S78" s="200"/>
      <c r="T78" s="26" t="s">
        <v>198</v>
      </c>
      <c r="U78" s="200"/>
    </row>
    <row r="79" spans="1:23" ht="21" thickBot="1" x14ac:dyDescent="0.3">
      <c r="A79" s="148">
        <f t="shared" si="1"/>
        <v>73</v>
      </c>
      <c r="B79" s="109"/>
      <c r="C79" s="50"/>
      <c r="D79" s="51"/>
      <c r="E79" s="51"/>
      <c r="F79" s="51"/>
      <c r="G79" s="61" t="s">
        <v>98</v>
      </c>
      <c r="H79" s="61" t="s">
        <v>174</v>
      </c>
      <c r="I79" s="97" t="s">
        <v>255</v>
      </c>
      <c r="J79" s="97" t="s">
        <v>172</v>
      </c>
      <c r="K79" s="62" t="s">
        <v>337</v>
      </c>
      <c r="M79" s="26"/>
      <c r="O79" s="26"/>
      <c r="P79" s="26"/>
      <c r="Q79" s="26"/>
      <c r="R79" s="26"/>
      <c r="S79" s="26"/>
      <c r="T79" s="26"/>
      <c r="U79" s="200"/>
    </row>
    <row r="80" spans="1:23" ht="21" thickBot="1" x14ac:dyDescent="0.3">
      <c r="A80" s="148">
        <f t="shared" si="1"/>
        <v>74</v>
      </c>
      <c r="B80" s="109"/>
      <c r="C80" s="53"/>
      <c r="D80" s="54"/>
      <c r="E80" s="54"/>
      <c r="F80" s="54"/>
      <c r="G80" s="58" t="s">
        <v>361</v>
      </c>
      <c r="H80" s="58" t="s">
        <v>173</v>
      </c>
      <c r="I80" s="96" t="s">
        <v>255</v>
      </c>
      <c r="J80" s="96" t="s">
        <v>130</v>
      </c>
      <c r="K80" s="66" t="s">
        <v>362</v>
      </c>
      <c r="M80" s="26"/>
      <c r="O80" s="26"/>
      <c r="P80" s="26"/>
      <c r="Q80" s="200"/>
      <c r="R80" s="200"/>
      <c r="S80" s="200"/>
      <c r="T80" s="26"/>
      <c r="U80" s="200"/>
    </row>
    <row r="81" spans="1:23" ht="21.6" thickTop="1" thickBot="1" x14ac:dyDescent="0.3">
      <c r="A81" s="148">
        <f t="shared" si="1"/>
        <v>75</v>
      </c>
      <c r="B81" s="109"/>
      <c r="C81" s="22" t="s">
        <v>95</v>
      </c>
      <c r="D81" s="23"/>
      <c r="E81" s="23"/>
      <c r="F81" s="23"/>
      <c r="G81" s="56" t="s">
        <v>96</v>
      </c>
      <c r="H81" s="56" t="s">
        <v>170</v>
      </c>
      <c r="I81" s="95" t="s">
        <v>255</v>
      </c>
      <c r="J81" s="95" t="s">
        <v>54</v>
      </c>
      <c r="K81" s="57" t="s">
        <v>105</v>
      </c>
      <c r="L81" s="46"/>
      <c r="M81" s="26"/>
      <c r="O81" s="235"/>
      <c r="Q81" s="200"/>
      <c r="R81" s="200"/>
      <c r="S81" s="200"/>
      <c r="T81" s="26"/>
      <c r="U81" s="200"/>
    </row>
    <row r="82" spans="1:23" ht="101.4" customHeight="1" thickBot="1" x14ac:dyDescent="0.3">
      <c r="A82" s="148">
        <f t="shared" si="1"/>
        <v>76</v>
      </c>
      <c r="B82" s="109"/>
      <c r="C82" s="34"/>
      <c r="D82" s="35"/>
      <c r="E82" s="35"/>
      <c r="F82" s="35"/>
      <c r="G82" s="58" t="s">
        <v>98</v>
      </c>
      <c r="H82" s="58" t="s">
        <v>106</v>
      </c>
      <c r="I82" s="96" t="s">
        <v>255</v>
      </c>
      <c r="J82" s="96" t="s">
        <v>100</v>
      </c>
      <c r="K82" s="59" t="s">
        <v>106</v>
      </c>
      <c r="M82" s="229"/>
      <c r="O82" s="26" t="s">
        <v>500</v>
      </c>
      <c r="P82" s="26" t="s">
        <v>500</v>
      </c>
      <c r="Q82" s="201"/>
      <c r="R82" s="216" t="s">
        <v>474</v>
      </c>
      <c r="S82" s="55" t="s">
        <v>475</v>
      </c>
      <c r="T82" s="55" t="s">
        <v>477</v>
      </c>
      <c r="U82" s="236" t="s">
        <v>427</v>
      </c>
      <c r="V82" s="226"/>
      <c r="W82" s="223"/>
    </row>
    <row r="83" spans="1:23" ht="21.6" thickTop="1" thickBot="1" x14ac:dyDescent="0.3">
      <c r="A83" s="148">
        <f t="shared" si="1"/>
        <v>77</v>
      </c>
      <c r="B83" s="109"/>
      <c r="C83" s="22" t="s">
        <v>107</v>
      </c>
      <c r="D83" s="23"/>
      <c r="E83" s="23"/>
      <c r="F83" s="23"/>
      <c r="G83" s="56" t="s">
        <v>108</v>
      </c>
      <c r="H83" s="56" t="s">
        <v>363</v>
      </c>
      <c r="I83" s="95" t="s">
        <v>255</v>
      </c>
      <c r="J83" s="95" t="s">
        <v>54</v>
      </c>
      <c r="K83" s="57" t="s">
        <v>109</v>
      </c>
      <c r="M83" s="26"/>
      <c r="O83" s="26"/>
      <c r="P83" s="26"/>
      <c r="Q83" s="200"/>
      <c r="R83" s="200"/>
      <c r="S83" s="200"/>
      <c r="T83" s="26"/>
      <c r="U83" s="200"/>
    </row>
    <row r="84" spans="1:23" ht="14.4" thickBot="1" x14ac:dyDescent="0.3">
      <c r="A84" s="148">
        <f t="shared" si="1"/>
        <v>78</v>
      </c>
      <c r="B84" s="109"/>
      <c r="C84" s="34"/>
      <c r="D84" s="35"/>
      <c r="E84" s="35"/>
      <c r="F84" s="35"/>
      <c r="G84" s="58" t="s">
        <v>110</v>
      </c>
      <c r="H84" s="58" t="s">
        <v>111</v>
      </c>
      <c r="I84" s="96" t="s">
        <v>255</v>
      </c>
      <c r="J84" s="96" t="s">
        <v>112</v>
      </c>
      <c r="K84" s="219" t="s">
        <v>111</v>
      </c>
      <c r="L84" s="144"/>
      <c r="M84" s="26"/>
      <c r="O84" s="26"/>
      <c r="P84" s="200"/>
      <c r="Q84" s="200"/>
      <c r="R84" s="200"/>
      <c r="S84" s="200"/>
      <c r="T84" s="26"/>
      <c r="U84" s="200"/>
    </row>
    <row r="85" spans="1:23" ht="21.6" thickTop="1" thickBot="1" x14ac:dyDescent="0.3">
      <c r="A85" s="148">
        <f t="shared" si="1"/>
        <v>79</v>
      </c>
      <c r="B85" s="109"/>
      <c r="C85" s="22" t="s">
        <v>107</v>
      </c>
      <c r="D85" s="23"/>
      <c r="E85" s="23"/>
      <c r="F85" s="23"/>
      <c r="G85" s="56" t="s">
        <v>108</v>
      </c>
      <c r="H85" s="56" t="s">
        <v>364</v>
      </c>
      <c r="I85" s="95" t="s">
        <v>255</v>
      </c>
      <c r="J85" s="95" t="s">
        <v>54</v>
      </c>
      <c r="K85" s="57" t="s">
        <v>113</v>
      </c>
      <c r="M85" s="26"/>
      <c r="O85" s="26"/>
      <c r="P85" s="26"/>
      <c r="Q85" s="200"/>
      <c r="R85" s="200"/>
      <c r="S85" s="200"/>
      <c r="T85" s="26"/>
      <c r="U85" s="200"/>
    </row>
    <row r="86" spans="1:23" ht="75.599999999999994" customHeight="1" thickBot="1" x14ac:dyDescent="0.3">
      <c r="A86" s="148">
        <f t="shared" si="1"/>
        <v>80</v>
      </c>
      <c r="B86" s="109"/>
      <c r="C86" s="34"/>
      <c r="D86" s="35"/>
      <c r="E86" s="35"/>
      <c r="F86" s="35"/>
      <c r="G86" s="58" t="s">
        <v>110</v>
      </c>
      <c r="H86" s="58" t="s">
        <v>114</v>
      </c>
      <c r="I86" s="96" t="s">
        <v>255</v>
      </c>
      <c r="J86" s="96" t="s">
        <v>112</v>
      </c>
      <c r="K86" s="59" t="s">
        <v>114</v>
      </c>
      <c r="M86" s="229"/>
      <c r="O86" s="26" t="s">
        <v>433</v>
      </c>
      <c r="P86" s="26" t="s">
        <v>401</v>
      </c>
      <c r="Q86" s="200"/>
      <c r="R86" s="200"/>
      <c r="S86" s="200"/>
      <c r="T86" s="26"/>
      <c r="U86" s="26"/>
    </row>
    <row r="87" spans="1:23" ht="26.4" customHeight="1" thickTop="1" thickBot="1" x14ac:dyDescent="0.3">
      <c r="A87" s="148">
        <f t="shared" si="1"/>
        <v>81</v>
      </c>
      <c r="B87" s="109"/>
      <c r="C87" s="47" t="s">
        <v>107</v>
      </c>
      <c r="D87" s="48"/>
      <c r="E87" s="48"/>
      <c r="F87" s="48"/>
      <c r="G87" s="174" t="s">
        <v>108</v>
      </c>
      <c r="H87" s="174" t="s">
        <v>365</v>
      </c>
      <c r="I87" s="175" t="s">
        <v>255</v>
      </c>
      <c r="J87" s="175" t="s">
        <v>54</v>
      </c>
      <c r="K87" s="176" t="s">
        <v>340</v>
      </c>
      <c r="M87" s="200"/>
      <c r="O87" s="26" t="s">
        <v>198</v>
      </c>
      <c r="P87" s="26" t="s">
        <v>198</v>
      </c>
      <c r="Q87" s="200"/>
      <c r="R87" s="200"/>
      <c r="S87" s="26" t="s">
        <v>476</v>
      </c>
      <c r="T87" s="26" t="s">
        <v>198</v>
      </c>
      <c r="U87" s="200"/>
    </row>
    <row r="88" spans="1:23" ht="34.950000000000003" customHeight="1" thickBot="1" x14ac:dyDescent="0.3">
      <c r="A88" s="148">
        <f t="shared" si="1"/>
        <v>82</v>
      </c>
      <c r="B88" s="109"/>
      <c r="C88" s="53"/>
      <c r="D88" s="54"/>
      <c r="E88" s="54"/>
      <c r="F88" s="54"/>
      <c r="G88" s="177" t="s">
        <v>110</v>
      </c>
      <c r="H88" s="177" t="s">
        <v>280</v>
      </c>
      <c r="I88" s="178" t="s">
        <v>255</v>
      </c>
      <c r="J88" s="178" t="s">
        <v>112</v>
      </c>
      <c r="K88" s="179" t="s">
        <v>339</v>
      </c>
      <c r="M88" s="200"/>
      <c r="O88" s="26"/>
      <c r="P88" s="26"/>
      <c r="Q88" s="200"/>
      <c r="R88" s="200"/>
      <c r="S88" s="200"/>
      <c r="T88" s="26"/>
      <c r="U88" s="200"/>
    </row>
    <row r="89" spans="1:23" ht="14.4" thickTop="1" x14ac:dyDescent="0.25">
      <c r="A89" s="148">
        <f t="shared" si="1"/>
        <v>83</v>
      </c>
      <c r="B89" s="109"/>
      <c r="C89" s="50" t="s">
        <v>258</v>
      </c>
      <c r="D89" s="51"/>
      <c r="E89" s="51"/>
      <c r="F89" s="51"/>
      <c r="G89" s="132">
        <v>4451</v>
      </c>
      <c r="H89" s="133" t="s">
        <v>259</v>
      </c>
      <c r="I89" s="134" t="s">
        <v>255</v>
      </c>
      <c r="J89" s="134" t="s">
        <v>54</v>
      </c>
      <c r="K89" s="135" t="s">
        <v>260</v>
      </c>
      <c r="M89" s="229"/>
      <c r="O89" s="158"/>
      <c r="P89" s="26"/>
      <c r="Q89" s="26" t="s">
        <v>198</v>
      </c>
      <c r="R89" s="26" t="s">
        <v>198</v>
      </c>
      <c r="S89" s="26" t="s">
        <v>198</v>
      </c>
      <c r="T89" s="26" t="s">
        <v>198</v>
      </c>
      <c r="U89" s="26" t="s">
        <v>198</v>
      </c>
    </row>
    <row r="90" spans="1:23" ht="20.399999999999999" x14ac:dyDescent="0.25">
      <c r="A90" s="148">
        <f t="shared" si="1"/>
        <v>84</v>
      </c>
      <c r="B90" s="109"/>
      <c r="C90" s="50"/>
      <c r="D90" s="51"/>
      <c r="E90" s="51"/>
      <c r="F90" s="51"/>
      <c r="G90" s="133" t="s">
        <v>282</v>
      </c>
      <c r="H90" s="136" t="s">
        <v>261</v>
      </c>
      <c r="I90" s="134" t="s">
        <v>255</v>
      </c>
      <c r="J90" s="134" t="s">
        <v>54</v>
      </c>
      <c r="K90" s="137" t="s">
        <v>262</v>
      </c>
      <c r="M90" s="229"/>
      <c r="O90" s="216" t="s">
        <v>198</v>
      </c>
      <c r="P90" s="26" t="s">
        <v>272</v>
      </c>
      <c r="Q90" s="200"/>
      <c r="R90" s="200"/>
      <c r="S90" s="200"/>
      <c r="T90" s="26"/>
      <c r="U90" s="26"/>
    </row>
    <row r="91" spans="1:23" ht="14.4" thickBot="1" x14ac:dyDescent="0.3">
      <c r="A91" s="148">
        <f t="shared" si="1"/>
        <v>85</v>
      </c>
      <c r="B91" s="109"/>
      <c r="C91" s="53"/>
      <c r="D91" s="54"/>
      <c r="E91" s="54"/>
      <c r="F91" s="54"/>
      <c r="G91" s="138" t="s">
        <v>263</v>
      </c>
      <c r="H91" s="138" t="s">
        <v>264</v>
      </c>
      <c r="I91" s="139" t="s">
        <v>255</v>
      </c>
      <c r="J91" s="139" t="s">
        <v>265</v>
      </c>
      <c r="K91" s="137" t="s">
        <v>266</v>
      </c>
      <c r="M91" s="26"/>
      <c r="O91" s="26"/>
      <c r="P91" s="26" t="s">
        <v>271</v>
      </c>
      <c r="Q91" s="200"/>
      <c r="R91" s="200"/>
      <c r="S91" s="200"/>
      <c r="T91" s="26"/>
      <c r="U91" s="200"/>
    </row>
    <row r="92" spans="1:23" ht="14.4" thickTop="1" x14ac:dyDescent="0.25">
      <c r="A92" s="148">
        <f t="shared" si="1"/>
        <v>86</v>
      </c>
      <c r="B92" s="109"/>
      <c r="C92" s="50" t="s">
        <v>258</v>
      </c>
      <c r="D92" s="51"/>
      <c r="E92" s="51"/>
      <c r="F92" s="51"/>
      <c r="G92" s="171">
        <v>4451</v>
      </c>
      <c r="H92" s="172" t="s">
        <v>259</v>
      </c>
      <c r="I92" s="180" t="s">
        <v>255</v>
      </c>
      <c r="J92" s="180" t="s">
        <v>54</v>
      </c>
      <c r="K92" s="181" t="s">
        <v>281</v>
      </c>
      <c r="M92" s="200"/>
      <c r="O92" s="26" t="s">
        <v>198</v>
      </c>
      <c r="P92" s="26" t="s">
        <v>198</v>
      </c>
      <c r="Q92" s="200"/>
      <c r="R92" s="200"/>
      <c r="S92" s="200"/>
      <c r="T92" s="200"/>
      <c r="U92" s="200"/>
    </row>
    <row r="93" spans="1:23" x14ac:dyDescent="0.25">
      <c r="A93" s="148">
        <f t="shared" si="1"/>
        <v>87</v>
      </c>
      <c r="B93" s="109"/>
      <c r="C93" s="50"/>
      <c r="D93" s="51"/>
      <c r="E93" s="51"/>
      <c r="F93" s="51"/>
      <c r="G93" s="172" t="s">
        <v>263</v>
      </c>
      <c r="H93" s="172" t="s">
        <v>264</v>
      </c>
      <c r="I93" s="180" t="s">
        <v>255</v>
      </c>
      <c r="J93" s="180" t="s">
        <v>265</v>
      </c>
      <c r="K93" s="182" t="s">
        <v>283</v>
      </c>
      <c r="M93" s="26"/>
      <c r="O93" s="26"/>
      <c r="P93" s="26"/>
      <c r="Q93" s="200"/>
      <c r="R93" s="200"/>
      <c r="S93" s="200"/>
      <c r="T93" s="26"/>
      <c r="U93" s="200"/>
    </row>
    <row r="94" spans="1:23" ht="14.4" thickBot="1" x14ac:dyDescent="0.3">
      <c r="A94" s="148">
        <f t="shared" si="1"/>
        <v>88</v>
      </c>
      <c r="B94" s="109"/>
      <c r="C94" s="53"/>
      <c r="D94" s="54"/>
      <c r="E94" s="54"/>
      <c r="F94" s="54"/>
      <c r="G94" s="173" t="s">
        <v>263</v>
      </c>
      <c r="H94" s="173" t="s">
        <v>264</v>
      </c>
      <c r="I94" s="183" t="s">
        <v>256</v>
      </c>
      <c r="J94" s="183" t="s">
        <v>265</v>
      </c>
      <c r="K94" s="182" t="s">
        <v>283</v>
      </c>
      <c r="M94" s="26"/>
      <c r="O94" s="26"/>
      <c r="P94" s="26"/>
      <c r="Q94" s="200"/>
      <c r="R94" s="200"/>
      <c r="S94" s="200"/>
      <c r="T94" s="200"/>
      <c r="U94" s="200"/>
    </row>
    <row r="95" spans="1:23" ht="21.75" customHeight="1" thickTop="1" x14ac:dyDescent="0.25">
      <c r="A95" s="148">
        <f t="shared" si="1"/>
        <v>89</v>
      </c>
      <c r="B95" s="109"/>
      <c r="C95" s="50" t="s">
        <v>258</v>
      </c>
      <c r="D95" s="51"/>
      <c r="E95" s="51"/>
      <c r="F95" s="51"/>
      <c r="G95" s="171">
        <v>4451</v>
      </c>
      <c r="H95" s="172" t="s">
        <v>259</v>
      </c>
      <c r="I95" s="180" t="s">
        <v>255</v>
      </c>
      <c r="J95" s="180" t="s">
        <v>54</v>
      </c>
      <c r="K95" s="181" t="s">
        <v>284</v>
      </c>
      <c r="M95" s="200"/>
      <c r="O95" s="26" t="s">
        <v>198</v>
      </c>
      <c r="P95" s="26" t="s">
        <v>198</v>
      </c>
      <c r="Q95" s="200"/>
      <c r="R95" s="200"/>
      <c r="S95" s="26" t="s">
        <v>198</v>
      </c>
      <c r="T95" s="26"/>
      <c r="U95" s="200"/>
    </row>
    <row r="96" spans="1:23" x14ac:dyDescent="0.25">
      <c r="A96" s="148">
        <f t="shared" si="1"/>
        <v>90</v>
      </c>
      <c r="B96" s="109"/>
      <c r="C96" s="50"/>
      <c r="D96" s="51"/>
      <c r="E96" s="51"/>
      <c r="F96" s="51"/>
      <c r="G96" s="172" t="s">
        <v>263</v>
      </c>
      <c r="H96" s="172" t="s">
        <v>264</v>
      </c>
      <c r="I96" s="180" t="s">
        <v>255</v>
      </c>
      <c r="J96" s="180" t="s">
        <v>265</v>
      </c>
      <c r="K96" s="182" t="s">
        <v>285</v>
      </c>
      <c r="M96" s="26"/>
      <c r="O96" s="26"/>
      <c r="P96" s="26"/>
      <c r="Q96" s="200"/>
      <c r="R96" s="200"/>
      <c r="T96" s="26"/>
      <c r="U96" s="200"/>
    </row>
    <row r="97" spans="1:21" ht="14.4" thickBot="1" x14ac:dyDescent="0.3">
      <c r="A97" s="148">
        <f t="shared" si="1"/>
        <v>91</v>
      </c>
      <c r="B97" s="109"/>
      <c r="C97" s="50"/>
      <c r="D97" s="51"/>
      <c r="E97" s="51"/>
      <c r="F97" s="51"/>
      <c r="G97" s="172" t="s">
        <v>263</v>
      </c>
      <c r="H97" s="172" t="s">
        <v>264</v>
      </c>
      <c r="I97" s="180" t="s">
        <v>256</v>
      </c>
      <c r="J97" s="180" t="s">
        <v>265</v>
      </c>
      <c r="K97" s="182" t="s">
        <v>285</v>
      </c>
      <c r="M97" s="26"/>
      <c r="O97" s="26"/>
      <c r="P97" s="26"/>
      <c r="Q97" s="200"/>
      <c r="R97" s="200"/>
      <c r="S97" s="200"/>
      <c r="T97" s="200"/>
      <c r="U97" s="200"/>
    </row>
    <row r="98" spans="1:21" ht="14.4" thickTop="1" x14ac:dyDescent="0.25">
      <c r="A98" s="148">
        <f t="shared" si="1"/>
        <v>92</v>
      </c>
      <c r="B98" s="109"/>
      <c r="C98" s="22" t="s">
        <v>115</v>
      </c>
      <c r="D98" s="23"/>
      <c r="E98" s="23"/>
      <c r="F98" s="67"/>
      <c r="G98" s="72" t="s">
        <v>116</v>
      </c>
      <c r="H98" s="72" t="s">
        <v>341</v>
      </c>
      <c r="I98" s="98" t="s">
        <v>255</v>
      </c>
      <c r="J98" s="98" t="s">
        <v>54</v>
      </c>
      <c r="K98" s="73" t="s">
        <v>117</v>
      </c>
      <c r="M98" s="26"/>
      <c r="O98" s="216"/>
      <c r="P98" s="216"/>
      <c r="Q98" s="200"/>
      <c r="R98" s="200"/>
      <c r="S98" s="200"/>
      <c r="T98" s="26"/>
      <c r="U98" s="200"/>
    </row>
    <row r="99" spans="1:21" ht="25.95" customHeight="1" x14ac:dyDescent="0.25">
      <c r="A99" s="148">
        <f t="shared" si="1"/>
        <v>93</v>
      </c>
      <c r="B99" s="109"/>
      <c r="C99" s="27"/>
      <c r="D99" s="28"/>
      <c r="E99" s="28"/>
      <c r="F99" s="68"/>
      <c r="G99" s="122" t="s">
        <v>118</v>
      </c>
      <c r="H99" s="120" t="s">
        <v>420</v>
      </c>
      <c r="I99" s="121" t="s">
        <v>255</v>
      </c>
      <c r="J99" s="121" t="s">
        <v>119</v>
      </c>
      <c r="K99" s="46" t="s">
        <v>200</v>
      </c>
      <c r="L99" s="144"/>
      <c r="M99" s="26"/>
      <c r="O99" s="216"/>
      <c r="P99" s="216"/>
      <c r="Q99" s="200"/>
      <c r="R99" s="200"/>
      <c r="S99" s="200"/>
      <c r="T99" s="26" t="s">
        <v>478</v>
      </c>
      <c r="U99" s="200"/>
    </row>
    <row r="100" spans="1:21" ht="116.25" customHeight="1" thickBot="1" x14ac:dyDescent="0.3">
      <c r="A100" s="148">
        <f t="shared" si="1"/>
        <v>94</v>
      </c>
      <c r="B100" s="109"/>
      <c r="C100" s="34"/>
      <c r="D100" s="35"/>
      <c r="E100" s="35"/>
      <c r="F100" s="44"/>
      <c r="G100" s="74" t="s">
        <v>199</v>
      </c>
      <c r="H100" s="74" t="s">
        <v>221</v>
      </c>
      <c r="I100" s="99" t="s">
        <v>256</v>
      </c>
      <c r="J100" s="99" t="s">
        <v>119</v>
      </c>
      <c r="K100" s="145" t="s">
        <v>200</v>
      </c>
      <c r="L100" s="144"/>
      <c r="M100" s="229"/>
      <c r="O100" s="216" t="s">
        <v>428</v>
      </c>
      <c r="P100" s="216" t="s">
        <v>428</v>
      </c>
      <c r="Q100" s="201"/>
      <c r="R100" s="216" t="s">
        <v>507</v>
      </c>
      <c r="S100" s="26" t="s">
        <v>198</v>
      </c>
      <c r="T100" s="26" t="s">
        <v>198</v>
      </c>
      <c r="U100" s="26" t="s">
        <v>198</v>
      </c>
    </row>
    <row r="101" spans="1:21" ht="13.5" customHeight="1" thickTop="1" x14ac:dyDescent="0.25">
      <c r="A101" s="148">
        <f t="shared" si="1"/>
        <v>95</v>
      </c>
      <c r="B101" s="109"/>
      <c r="C101" s="70" t="s">
        <v>328</v>
      </c>
      <c r="D101" s="69"/>
      <c r="E101" s="69"/>
      <c r="F101" s="154"/>
      <c r="G101" s="189" t="s">
        <v>286</v>
      </c>
      <c r="H101" s="190" t="s">
        <v>287</v>
      </c>
      <c r="I101" s="191" t="s">
        <v>255</v>
      </c>
      <c r="J101" s="192" t="s">
        <v>54</v>
      </c>
      <c r="K101" s="193" t="s">
        <v>288</v>
      </c>
      <c r="L101" s="144"/>
      <c r="M101" s="200"/>
      <c r="O101" s="26" t="s">
        <v>198</v>
      </c>
      <c r="P101" s="26" t="s">
        <v>198</v>
      </c>
      <c r="Q101" s="200"/>
      <c r="R101" s="200"/>
      <c r="S101" s="200"/>
      <c r="T101" s="26"/>
      <c r="U101" s="200"/>
    </row>
    <row r="102" spans="1:21" ht="14.25" customHeight="1" x14ac:dyDescent="0.25">
      <c r="A102" s="148">
        <f t="shared" si="1"/>
        <v>96</v>
      </c>
      <c r="B102" s="109"/>
      <c r="C102" s="155" t="s">
        <v>414</v>
      </c>
      <c r="D102" s="156"/>
      <c r="E102" s="156"/>
      <c r="F102" s="157"/>
      <c r="G102" s="172" t="s">
        <v>83</v>
      </c>
      <c r="H102" s="172" t="s">
        <v>292</v>
      </c>
      <c r="I102" s="180" t="s">
        <v>255</v>
      </c>
      <c r="J102" s="180" t="s">
        <v>296</v>
      </c>
      <c r="K102" s="182" t="s">
        <v>419</v>
      </c>
      <c r="M102" s="26"/>
      <c r="O102" s="26"/>
      <c r="P102" s="26"/>
      <c r="Q102" s="200"/>
      <c r="R102" s="200"/>
      <c r="S102" s="200"/>
      <c r="T102" s="26"/>
      <c r="U102" s="200"/>
    </row>
    <row r="103" spans="1:21" x14ac:dyDescent="0.25">
      <c r="A103" s="148">
        <f t="shared" si="1"/>
        <v>97</v>
      </c>
      <c r="B103" s="109"/>
      <c r="C103" s="155" t="s">
        <v>415</v>
      </c>
      <c r="D103" s="156"/>
      <c r="E103" s="156"/>
      <c r="F103" s="157"/>
      <c r="G103" s="172" t="s">
        <v>289</v>
      </c>
      <c r="H103" s="172" t="s">
        <v>293</v>
      </c>
      <c r="I103" s="180" t="s">
        <v>255</v>
      </c>
      <c r="J103" s="180" t="s">
        <v>54</v>
      </c>
      <c r="K103" s="184" t="s">
        <v>298</v>
      </c>
      <c r="M103" s="26"/>
      <c r="O103" s="26"/>
      <c r="P103" s="26"/>
      <c r="Q103" s="200"/>
      <c r="R103" s="200"/>
      <c r="S103" s="200"/>
      <c r="T103" s="26"/>
      <c r="U103" s="200"/>
    </row>
    <row r="104" spans="1:21" x14ac:dyDescent="0.25">
      <c r="A104" s="148">
        <f t="shared" si="1"/>
        <v>98</v>
      </c>
      <c r="B104" s="109"/>
      <c r="C104" s="167" t="s">
        <v>416</v>
      </c>
      <c r="D104" s="156"/>
      <c r="E104" s="156"/>
      <c r="F104" s="157"/>
      <c r="G104" s="172" t="s">
        <v>290</v>
      </c>
      <c r="H104" s="172" t="s">
        <v>294</v>
      </c>
      <c r="I104" s="180" t="s">
        <v>255</v>
      </c>
      <c r="J104" s="180" t="s">
        <v>54</v>
      </c>
      <c r="K104" s="184" t="s">
        <v>297</v>
      </c>
      <c r="M104" s="26"/>
      <c r="O104" s="26"/>
      <c r="P104" s="26"/>
      <c r="Q104" s="200"/>
      <c r="R104" s="200"/>
      <c r="S104" s="200"/>
      <c r="T104" s="26"/>
      <c r="U104" s="200"/>
    </row>
    <row r="105" spans="1:21" x14ac:dyDescent="0.25">
      <c r="A105" s="148">
        <f t="shared" si="1"/>
        <v>99</v>
      </c>
      <c r="B105" s="109"/>
      <c r="C105" s="155" t="s">
        <v>417</v>
      </c>
      <c r="D105" s="51"/>
      <c r="E105" s="51"/>
      <c r="F105" s="51"/>
      <c r="G105" s="185" t="s">
        <v>291</v>
      </c>
      <c r="H105" s="185" t="s">
        <v>295</v>
      </c>
      <c r="I105" s="186" t="s">
        <v>255</v>
      </c>
      <c r="J105" s="186" t="s">
        <v>54</v>
      </c>
      <c r="K105" s="187" t="s">
        <v>299</v>
      </c>
      <c r="M105" s="26"/>
      <c r="O105" s="26"/>
      <c r="P105" s="26"/>
      <c r="Q105" s="200"/>
      <c r="R105" s="200"/>
      <c r="S105" s="200"/>
      <c r="T105" s="26"/>
      <c r="U105" s="200"/>
    </row>
    <row r="106" spans="1:21" x14ac:dyDescent="0.25">
      <c r="A106" s="148">
        <f t="shared" si="1"/>
        <v>100</v>
      </c>
      <c r="B106" s="109"/>
      <c r="C106" s="166" t="s">
        <v>418</v>
      </c>
      <c r="D106" s="51"/>
      <c r="E106" s="51"/>
      <c r="F106" s="51"/>
      <c r="G106" s="172" t="s">
        <v>83</v>
      </c>
      <c r="H106" s="172" t="s">
        <v>292</v>
      </c>
      <c r="I106" s="180" t="s">
        <v>255</v>
      </c>
      <c r="J106" s="180" t="s">
        <v>296</v>
      </c>
      <c r="K106" s="182" t="s">
        <v>300</v>
      </c>
      <c r="M106" s="26"/>
      <c r="O106" s="26"/>
      <c r="P106" s="26"/>
      <c r="Q106" s="200"/>
      <c r="R106" s="200"/>
      <c r="S106" s="200"/>
      <c r="T106" s="26"/>
      <c r="U106" s="200"/>
    </row>
    <row r="107" spans="1:21" x14ac:dyDescent="0.25">
      <c r="A107" s="148">
        <f t="shared" si="1"/>
        <v>101</v>
      </c>
      <c r="B107" s="109"/>
      <c r="C107" s="50"/>
      <c r="D107" s="51"/>
      <c r="E107" s="51"/>
      <c r="F107" s="51"/>
      <c r="G107" s="172" t="s">
        <v>289</v>
      </c>
      <c r="H107" s="172" t="s">
        <v>293</v>
      </c>
      <c r="I107" s="180" t="s">
        <v>255</v>
      </c>
      <c r="J107" s="180" t="s">
        <v>54</v>
      </c>
      <c r="K107" s="184" t="s">
        <v>301</v>
      </c>
      <c r="M107" s="26"/>
      <c r="O107" s="26"/>
      <c r="P107" s="26"/>
      <c r="Q107" s="200"/>
      <c r="R107" s="200"/>
      <c r="S107" s="200"/>
      <c r="T107" s="26"/>
      <c r="U107" s="200"/>
    </row>
    <row r="108" spans="1:21" x14ac:dyDescent="0.25">
      <c r="A108" s="148">
        <f t="shared" si="1"/>
        <v>102</v>
      </c>
      <c r="B108" s="109"/>
      <c r="C108" s="50"/>
      <c r="D108" s="51"/>
      <c r="E108" s="51"/>
      <c r="F108" s="51"/>
      <c r="G108" s="172" t="s">
        <v>290</v>
      </c>
      <c r="H108" s="172" t="s">
        <v>294</v>
      </c>
      <c r="I108" s="180" t="s">
        <v>255</v>
      </c>
      <c r="J108" s="180" t="s">
        <v>54</v>
      </c>
      <c r="K108" s="184" t="s">
        <v>297</v>
      </c>
      <c r="M108" s="26"/>
      <c r="O108" s="26"/>
      <c r="P108" s="26"/>
      <c r="Q108" s="200"/>
      <c r="R108" s="200"/>
      <c r="S108" s="200"/>
      <c r="T108" s="26"/>
      <c r="U108" s="200"/>
    </row>
    <row r="109" spans="1:21" x14ac:dyDescent="0.25">
      <c r="A109" s="148">
        <f t="shared" si="1"/>
        <v>103</v>
      </c>
      <c r="B109" s="109"/>
      <c r="C109" s="50"/>
      <c r="D109" s="51"/>
      <c r="E109" s="51"/>
      <c r="F109" s="51"/>
      <c r="G109" s="185" t="s">
        <v>291</v>
      </c>
      <c r="H109" s="185" t="s">
        <v>295</v>
      </c>
      <c r="I109" s="186" t="s">
        <v>255</v>
      </c>
      <c r="J109" s="186" t="s">
        <v>54</v>
      </c>
      <c r="K109" s="187" t="s">
        <v>302</v>
      </c>
      <c r="M109" s="26"/>
      <c r="O109" s="26"/>
      <c r="P109" s="26"/>
      <c r="Q109" s="200"/>
      <c r="R109" s="200"/>
      <c r="S109" s="200"/>
      <c r="T109" s="26"/>
      <c r="U109" s="200"/>
    </row>
    <row r="110" spans="1:21" x14ac:dyDescent="0.25">
      <c r="A110" s="148">
        <f t="shared" si="1"/>
        <v>104</v>
      </c>
      <c r="B110" s="109"/>
      <c r="C110" s="50"/>
      <c r="D110" s="51"/>
      <c r="E110" s="51"/>
      <c r="F110" s="51"/>
      <c r="G110" s="172" t="s">
        <v>83</v>
      </c>
      <c r="H110" s="172" t="s">
        <v>292</v>
      </c>
      <c r="I110" s="180" t="s">
        <v>255</v>
      </c>
      <c r="J110" s="180" t="s">
        <v>296</v>
      </c>
      <c r="K110" s="182" t="s">
        <v>303</v>
      </c>
      <c r="M110" s="26"/>
      <c r="O110" s="26"/>
      <c r="P110" s="26"/>
      <c r="Q110" s="200"/>
      <c r="R110" s="200"/>
      <c r="S110" s="200"/>
      <c r="T110" s="26"/>
      <c r="U110" s="200"/>
    </row>
    <row r="111" spans="1:21" x14ac:dyDescent="0.25">
      <c r="A111" s="148">
        <f t="shared" si="1"/>
        <v>105</v>
      </c>
      <c r="B111" s="109"/>
      <c r="C111" s="50"/>
      <c r="D111" s="51"/>
      <c r="E111" s="51"/>
      <c r="F111" s="51"/>
      <c r="G111" s="172" t="s">
        <v>289</v>
      </c>
      <c r="H111" s="172" t="s">
        <v>293</v>
      </c>
      <c r="I111" s="180" t="s">
        <v>255</v>
      </c>
      <c r="J111" s="180" t="s">
        <v>54</v>
      </c>
      <c r="K111" s="184" t="s">
        <v>304</v>
      </c>
      <c r="M111" s="26"/>
      <c r="O111" s="26"/>
      <c r="P111" s="26"/>
      <c r="Q111" s="200"/>
      <c r="R111" s="200"/>
      <c r="S111" s="200"/>
      <c r="T111" s="26"/>
      <c r="U111" s="200"/>
    </row>
    <row r="112" spans="1:21" x14ac:dyDescent="0.25">
      <c r="A112" s="148">
        <f t="shared" si="1"/>
        <v>106</v>
      </c>
      <c r="B112" s="109"/>
      <c r="C112" s="50"/>
      <c r="D112" s="51"/>
      <c r="E112" s="51"/>
      <c r="F112" s="51"/>
      <c r="G112" s="172" t="s">
        <v>290</v>
      </c>
      <c r="H112" s="172" t="s">
        <v>294</v>
      </c>
      <c r="I112" s="180" t="s">
        <v>255</v>
      </c>
      <c r="J112" s="180" t="s">
        <v>54</v>
      </c>
      <c r="K112" s="184" t="s">
        <v>297</v>
      </c>
      <c r="M112" s="26"/>
      <c r="O112" s="26"/>
      <c r="P112" s="26"/>
      <c r="Q112" s="200"/>
      <c r="R112" s="200"/>
      <c r="S112" s="200"/>
      <c r="T112" s="26"/>
      <c r="U112" s="200"/>
    </row>
    <row r="113" spans="1:21" x14ac:dyDescent="0.25">
      <c r="A113" s="148">
        <f t="shared" si="1"/>
        <v>107</v>
      </c>
      <c r="B113" s="109"/>
      <c r="C113" s="50"/>
      <c r="D113" s="51"/>
      <c r="E113" s="51"/>
      <c r="F113" s="51"/>
      <c r="G113" s="185" t="s">
        <v>291</v>
      </c>
      <c r="H113" s="185" t="s">
        <v>295</v>
      </c>
      <c r="I113" s="186" t="s">
        <v>255</v>
      </c>
      <c r="J113" s="186" t="s">
        <v>54</v>
      </c>
      <c r="K113" s="187" t="s">
        <v>305</v>
      </c>
      <c r="M113" s="26"/>
      <c r="O113" s="26"/>
      <c r="P113" s="26"/>
      <c r="Q113" s="200"/>
      <c r="R113" s="200"/>
      <c r="S113" s="200"/>
      <c r="T113" s="26"/>
      <c r="U113" s="200"/>
    </row>
    <row r="114" spans="1:21" x14ac:dyDescent="0.25">
      <c r="A114" s="148">
        <f t="shared" si="1"/>
        <v>108</v>
      </c>
      <c r="B114" s="109"/>
      <c r="C114" s="50"/>
      <c r="D114" s="51"/>
      <c r="E114" s="51"/>
      <c r="F114" s="51"/>
      <c r="G114" s="172" t="s">
        <v>83</v>
      </c>
      <c r="H114" s="172" t="s">
        <v>292</v>
      </c>
      <c r="I114" s="180" t="s">
        <v>255</v>
      </c>
      <c r="J114" s="180" t="s">
        <v>296</v>
      </c>
      <c r="K114" s="182" t="s">
        <v>306</v>
      </c>
      <c r="M114" s="26"/>
      <c r="O114" s="26"/>
      <c r="P114" s="26"/>
      <c r="Q114" s="200"/>
      <c r="R114" s="200"/>
      <c r="S114" s="200"/>
      <c r="T114" s="26"/>
      <c r="U114" s="200"/>
    </row>
    <row r="115" spans="1:21" x14ac:dyDescent="0.25">
      <c r="A115" s="148">
        <f t="shared" si="1"/>
        <v>109</v>
      </c>
      <c r="B115" s="109"/>
      <c r="C115" s="50"/>
      <c r="D115" s="51"/>
      <c r="E115" s="51"/>
      <c r="F115" s="51"/>
      <c r="G115" s="172" t="s">
        <v>289</v>
      </c>
      <c r="H115" s="172" t="s">
        <v>293</v>
      </c>
      <c r="I115" s="180" t="s">
        <v>255</v>
      </c>
      <c r="J115" s="180" t="s">
        <v>54</v>
      </c>
      <c r="K115" s="184" t="s">
        <v>307</v>
      </c>
      <c r="M115" s="26"/>
      <c r="O115" s="26"/>
      <c r="P115" s="26"/>
      <c r="Q115" s="200"/>
      <c r="R115" s="200"/>
      <c r="S115" s="200"/>
      <c r="T115" s="26"/>
      <c r="U115" s="200"/>
    </row>
    <row r="116" spans="1:21" x14ac:dyDescent="0.25">
      <c r="A116" s="148">
        <f t="shared" si="1"/>
        <v>110</v>
      </c>
      <c r="B116" s="109"/>
      <c r="C116" s="50"/>
      <c r="D116" s="51"/>
      <c r="E116" s="51"/>
      <c r="F116" s="51"/>
      <c r="G116" s="172" t="s">
        <v>290</v>
      </c>
      <c r="H116" s="172" t="s">
        <v>294</v>
      </c>
      <c r="I116" s="180" t="s">
        <v>255</v>
      </c>
      <c r="J116" s="180" t="s">
        <v>54</v>
      </c>
      <c r="K116" s="184" t="s">
        <v>297</v>
      </c>
      <c r="M116" s="26"/>
      <c r="O116" s="26"/>
      <c r="P116" s="26"/>
      <c r="Q116" s="200"/>
      <c r="R116" s="200"/>
      <c r="S116" s="200"/>
      <c r="T116" s="26"/>
      <c r="U116" s="200"/>
    </row>
    <row r="117" spans="1:21" x14ac:dyDescent="0.25">
      <c r="A117" s="148">
        <f t="shared" si="1"/>
        <v>111</v>
      </c>
      <c r="B117" s="106"/>
      <c r="C117" s="50"/>
      <c r="D117" s="51"/>
      <c r="E117" s="51"/>
      <c r="F117" s="64"/>
      <c r="G117" s="185" t="s">
        <v>291</v>
      </c>
      <c r="H117" s="185" t="s">
        <v>295</v>
      </c>
      <c r="I117" s="186" t="s">
        <v>255</v>
      </c>
      <c r="J117" s="186" t="s">
        <v>54</v>
      </c>
      <c r="K117" s="187" t="s">
        <v>302</v>
      </c>
      <c r="M117" s="26"/>
      <c r="O117" s="26"/>
      <c r="P117" s="26"/>
      <c r="Q117" s="200"/>
      <c r="R117" s="200"/>
      <c r="S117" s="200"/>
      <c r="T117" s="26"/>
      <c r="U117" s="200"/>
    </row>
    <row r="118" spans="1:21" x14ac:dyDescent="0.25">
      <c r="A118" s="148">
        <f t="shared" si="1"/>
        <v>112</v>
      </c>
      <c r="B118" s="109"/>
      <c r="C118" s="50"/>
      <c r="D118" s="51"/>
      <c r="E118" s="51"/>
      <c r="F118" s="51"/>
      <c r="G118" s="172" t="s">
        <v>83</v>
      </c>
      <c r="H118" s="172" t="s">
        <v>292</v>
      </c>
      <c r="I118" s="180" t="s">
        <v>255</v>
      </c>
      <c r="J118" s="180" t="s">
        <v>296</v>
      </c>
      <c r="K118" s="182" t="s">
        <v>322</v>
      </c>
      <c r="M118" s="26"/>
      <c r="O118" s="26"/>
      <c r="P118" s="26"/>
      <c r="Q118" s="200"/>
      <c r="R118" s="200"/>
      <c r="S118" s="200"/>
      <c r="T118" s="26"/>
      <c r="U118" s="200"/>
    </row>
    <row r="119" spans="1:21" x14ac:dyDescent="0.25">
      <c r="A119" s="148">
        <f t="shared" si="1"/>
        <v>113</v>
      </c>
      <c r="B119" s="109"/>
      <c r="C119" s="50"/>
      <c r="D119" s="51"/>
      <c r="E119" s="51"/>
      <c r="F119" s="51"/>
      <c r="G119" s="172" t="s">
        <v>289</v>
      </c>
      <c r="H119" s="172" t="s">
        <v>293</v>
      </c>
      <c r="I119" s="180" t="s">
        <v>255</v>
      </c>
      <c r="J119" s="180" t="s">
        <v>54</v>
      </c>
      <c r="K119" s="184" t="s">
        <v>298</v>
      </c>
      <c r="M119" s="26"/>
      <c r="O119" s="26"/>
      <c r="P119" s="26"/>
      <c r="Q119" s="200"/>
      <c r="R119" s="200"/>
      <c r="S119" s="200"/>
      <c r="T119" s="26"/>
      <c r="U119" s="200"/>
    </row>
    <row r="120" spans="1:21" x14ac:dyDescent="0.25">
      <c r="A120" s="148">
        <f t="shared" si="1"/>
        <v>114</v>
      </c>
      <c r="B120" s="109"/>
      <c r="C120" s="50"/>
      <c r="D120" s="51"/>
      <c r="E120" s="51"/>
      <c r="F120" s="51"/>
      <c r="G120" s="172" t="s">
        <v>290</v>
      </c>
      <c r="H120" s="172" t="s">
        <v>294</v>
      </c>
      <c r="I120" s="180" t="s">
        <v>255</v>
      </c>
      <c r="J120" s="180" t="s">
        <v>54</v>
      </c>
      <c r="K120" s="184" t="s">
        <v>297</v>
      </c>
      <c r="M120" s="26"/>
      <c r="O120" s="26"/>
      <c r="P120" s="26"/>
      <c r="Q120" s="200"/>
      <c r="R120" s="200"/>
      <c r="S120" s="200"/>
      <c r="T120" s="26"/>
      <c r="U120" s="200"/>
    </row>
    <row r="121" spans="1:21" ht="14.4" thickBot="1" x14ac:dyDescent="0.3">
      <c r="A121" s="148">
        <f t="shared" si="1"/>
        <v>115</v>
      </c>
      <c r="B121" s="109"/>
      <c r="C121" s="53"/>
      <c r="D121" s="54"/>
      <c r="E121" s="54"/>
      <c r="F121" s="54"/>
      <c r="G121" s="172" t="s">
        <v>291</v>
      </c>
      <c r="H121" s="172" t="s">
        <v>295</v>
      </c>
      <c r="I121" s="180" t="s">
        <v>255</v>
      </c>
      <c r="J121" s="180" t="s">
        <v>54</v>
      </c>
      <c r="K121" s="188" t="s">
        <v>323</v>
      </c>
      <c r="M121" s="26"/>
      <c r="O121" s="26"/>
      <c r="P121" s="26"/>
      <c r="Q121" s="200"/>
      <c r="R121" s="200"/>
      <c r="S121" s="200"/>
      <c r="T121" s="26"/>
      <c r="U121" s="200"/>
    </row>
    <row r="122" spans="1:21" ht="46.5" customHeight="1" thickTop="1" thickBot="1" x14ac:dyDescent="0.3">
      <c r="A122" s="148">
        <f t="shared" si="1"/>
        <v>116</v>
      </c>
      <c r="B122" s="109"/>
      <c r="C122" s="47" t="s">
        <v>120</v>
      </c>
      <c r="D122" s="48"/>
      <c r="E122" s="48"/>
      <c r="F122" s="48"/>
      <c r="G122" s="56" t="s">
        <v>121</v>
      </c>
      <c r="H122" s="56" t="s">
        <v>122</v>
      </c>
      <c r="I122" s="95" t="s">
        <v>255</v>
      </c>
      <c r="J122" s="95" t="s">
        <v>123</v>
      </c>
      <c r="K122" s="57" t="s">
        <v>124</v>
      </c>
      <c r="M122" s="26"/>
      <c r="O122" s="216"/>
      <c r="P122" s="216"/>
      <c r="Q122" s="200"/>
      <c r="R122" s="200"/>
      <c r="S122" s="205"/>
      <c r="T122" s="158"/>
      <c r="U122" s="200"/>
    </row>
    <row r="123" spans="1:21" ht="59.4" customHeight="1" thickBot="1" x14ac:dyDescent="0.3">
      <c r="A123" s="148">
        <f t="shared" si="1"/>
        <v>117</v>
      </c>
      <c r="B123" s="109"/>
      <c r="C123" s="53"/>
      <c r="D123" s="54"/>
      <c r="E123" s="54"/>
      <c r="F123" s="54"/>
      <c r="G123" s="58" t="s">
        <v>125</v>
      </c>
      <c r="H123" s="58" t="s">
        <v>188</v>
      </c>
      <c r="I123" s="96" t="s">
        <v>255</v>
      </c>
      <c r="J123" s="96" t="s">
        <v>16</v>
      </c>
      <c r="K123" s="59" t="s">
        <v>342</v>
      </c>
      <c r="M123" s="26"/>
      <c r="O123" s="26"/>
      <c r="P123" s="26"/>
      <c r="Q123" s="200"/>
      <c r="R123" s="200"/>
      <c r="S123" s="26" t="s">
        <v>479</v>
      </c>
      <c r="T123" s="26" t="s">
        <v>480</v>
      </c>
      <c r="U123" s="200"/>
    </row>
    <row r="124" spans="1:21" ht="15" thickTop="1" thickBot="1" x14ac:dyDescent="0.3">
      <c r="A124" s="148">
        <f t="shared" si="1"/>
        <v>118</v>
      </c>
      <c r="B124" s="109"/>
      <c r="C124" s="47" t="s">
        <v>120</v>
      </c>
      <c r="D124" s="48"/>
      <c r="E124" s="48"/>
      <c r="F124" s="48"/>
      <c r="G124" s="165">
        <v>7081</v>
      </c>
      <c r="H124" s="56" t="s">
        <v>176</v>
      </c>
      <c r="I124" s="95" t="s">
        <v>255</v>
      </c>
      <c r="J124" s="95" t="s">
        <v>123</v>
      </c>
      <c r="K124" s="221" t="s">
        <v>366</v>
      </c>
      <c r="M124" s="26"/>
      <c r="O124" s="26"/>
      <c r="P124" s="26"/>
      <c r="Q124" s="26"/>
      <c r="R124" s="200"/>
      <c r="S124" s="200"/>
      <c r="T124" s="26"/>
      <c r="U124" s="200"/>
    </row>
    <row r="125" spans="1:21" ht="13.5" customHeight="1" thickBot="1" x14ac:dyDescent="0.3">
      <c r="A125" s="148">
        <f t="shared" si="1"/>
        <v>119</v>
      </c>
      <c r="B125" s="109"/>
      <c r="C125" s="53"/>
      <c r="D125" s="54"/>
      <c r="E125" s="54"/>
      <c r="F125" s="54"/>
      <c r="G125" s="58" t="s">
        <v>126</v>
      </c>
      <c r="H125" s="58" t="s">
        <v>510</v>
      </c>
      <c r="I125" s="96" t="s">
        <v>255</v>
      </c>
      <c r="J125" s="96" t="s">
        <v>54</v>
      </c>
      <c r="K125" s="66" t="s">
        <v>510</v>
      </c>
      <c r="M125" s="26"/>
      <c r="O125" s="26"/>
      <c r="P125" s="26"/>
      <c r="Q125" s="26"/>
      <c r="R125" s="200"/>
      <c r="S125" s="200"/>
      <c r="T125" s="26"/>
      <c r="U125" s="200"/>
    </row>
    <row r="126" spans="1:21" ht="15" thickTop="1" thickBot="1" x14ac:dyDescent="0.3">
      <c r="A126" s="148">
        <f t="shared" si="1"/>
        <v>120</v>
      </c>
      <c r="B126" s="109"/>
      <c r="C126" s="47" t="s">
        <v>120</v>
      </c>
      <c r="D126" s="48"/>
      <c r="E126" s="48"/>
      <c r="F126" s="48"/>
      <c r="G126" s="165">
        <v>7081</v>
      </c>
      <c r="H126" s="56" t="s">
        <v>176</v>
      </c>
      <c r="I126" s="95" t="s">
        <v>255</v>
      </c>
      <c r="J126" s="95" t="s">
        <v>123</v>
      </c>
      <c r="K126" s="164" t="s">
        <v>367</v>
      </c>
      <c r="M126" s="26"/>
      <c r="O126" s="26"/>
      <c r="P126" s="26"/>
      <c r="Q126" s="26"/>
      <c r="R126" s="200"/>
      <c r="S126" s="200"/>
      <c r="T126" s="26"/>
      <c r="U126" s="200"/>
    </row>
    <row r="127" spans="1:21" ht="31.2" thickBot="1" x14ac:dyDescent="0.3">
      <c r="A127" s="148">
        <f t="shared" si="1"/>
        <v>121</v>
      </c>
      <c r="B127" s="109"/>
      <c r="C127" s="53"/>
      <c r="D127" s="54"/>
      <c r="E127" s="54"/>
      <c r="F127" s="54"/>
      <c r="G127" s="58" t="s">
        <v>126</v>
      </c>
      <c r="H127" s="58" t="s">
        <v>370</v>
      </c>
      <c r="I127" s="96" t="s">
        <v>255</v>
      </c>
      <c r="J127" s="96" t="s">
        <v>54</v>
      </c>
      <c r="K127" s="220" t="s">
        <v>370</v>
      </c>
      <c r="M127" s="26"/>
      <c r="O127" s="26"/>
      <c r="P127" s="26"/>
      <c r="Q127" s="26"/>
      <c r="R127" s="200"/>
      <c r="S127" s="200"/>
      <c r="T127" s="26"/>
      <c r="U127" s="200"/>
    </row>
    <row r="128" spans="1:21" ht="15" thickTop="1" thickBot="1" x14ac:dyDescent="0.3">
      <c r="A128" s="148">
        <f t="shared" si="1"/>
        <v>122</v>
      </c>
      <c r="B128" s="109"/>
      <c r="C128" s="47" t="s">
        <v>120</v>
      </c>
      <c r="D128" s="48"/>
      <c r="E128" s="48"/>
      <c r="F128" s="48"/>
      <c r="G128" s="165">
        <v>7081</v>
      </c>
      <c r="H128" s="56" t="s">
        <v>176</v>
      </c>
      <c r="I128" s="95" t="s">
        <v>255</v>
      </c>
      <c r="J128" s="95" t="s">
        <v>123</v>
      </c>
      <c r="K128" s="221" t="s">
        <v>368</v>
      </c>
      <c r="M128" s="26"/>
      <c r="O128" s="26"/>
      <c r="P128" s="26"/>
      <c r="Q128" s="26"/>
      <c r="R128" s="200"/>
      <c r="S128" s="200"/>
      <c r="T128" s="26"/>
      <c r="U128" s="200"/>
    </row>
    <row r="129" spans="1:23" ht="13.5" customHeight="1" thickBot="1" x14ac:dyDescent="0.3">
      <c r="A129" s="148">
        <f t="shared" si="1"/>
        <v>123</v>
      </c>
      <c r="B129" s="109"/>
      <c r="C129" s="53"/>
      <c r="D129" s="54"/>
      <c r="E129" s="54"/>
      <c r="F129" s="54"/>
      <c r="G129" s="58" t="s">
        <v>126</v>
      </c>
      <c r="H129" s="58" t="s">
        <v>369</v>
      </c>
      <c r="I129" s="96" t="s">
        <v>255</v>
      </c>
      <c r="J129" s="96" t="s">
        <v>54</v>
      </c>
      <c r="K129" s="66" t="s">
        <v>369</v>
      </c>
      <c r="M129" s="26"/>
      <c r="O129" s="26"/>
      <c r="P129" s="26"/>
      <c r="Q129" s="26"/>
      <c r="R129" s="200"/>
      <c r="S129" s="200"/>
      <c r="T129" s="26"/>
      <c r="U129" s="200"/>
    </row>
    <row r="130" spans="1:23" ht="15" thickTop="1" thickBot="1" x14ac:dyDescent="0.3">
      <c r="A130" s="148">
        <f t="shared" si="1"/>
        <v>124</v>
      </c>
      <c r="B130" s="109"/>
      <c r="C130" s="47" t="s">
        <v>120</v>
      </c>
      <c r="D130" s="48"/>
      <c r="E130" s="48"/>
      <c r="F130" s="48"/>
      <c r="G130" s="165">
        <v>7081</v>
      </c>
      <c r="H130" s="56" t="s">
        <v>176</v>
      </c>
      <c r="I130" s="95" t="s">
        <v>255</v>
      </c>
      <c r="J130" s="95" t="s">
        <v>123</v>
      </c>
      <c r="K130" s="164" t="s">
        <v>372</v>
      </c>
      <c r="M130" s="26"/>
      <c r="O130" s="216" t="s">
        <v>338</v>
      </c>
      <c r="P130" s="216" t="s">
        <v>338</v>
      </c>
      <c r="Q130" s="26"/>
      <c r="R130" s="200"/>
      <c r="S130" s="200"/>
      <c r="T130" s="26"/>
      <c r="U130" s="200"/>
    </row>
    <row r="131" spans="1:23" ht="13.5" customHeight="1" thickBot="1" x14ac:dyDescent="0.3">
      <c r="A131" s="148">
        <f t="shared" si="1"/>
        <v>125</v>
      </c>
      <c r="B131" s="109"/>
      <c r="C131" s="53"/>
      <c r="D131" s="54"/>
      <c r="E131" s="54"/>
      <c r="F131" s="54"/>
      <c r="G131" s="58" t="s">
        <v>126</v>
      </c>
      <c r="H131" s="58" t="s">
        <v>371</v>
      </c>
      <c r="I131" s="96" t="s">
        <v>255</v>
      </c>
      <c r="J131" s="96" t="s">
        <v>54</v>
      </c>
      <c r="K131" s="220" t="s">
        <v>373</v>
      </c>
      <c r="M131" s="26"/>
      <c r="O131" s="26"/>
      <c r="P131" s="26"/>
      <c r="Q131" s="26"/>
      <c r="R131" s="200"/>
      <c r="S131" s="200"/>
      <c r="T131" s="26"/>
      <c r="U131" s="200"/>
    </row>
    <row r="132" spans="1:23" ht="15" thickTop="1" thickBot="1" x14ac:dyDescent="0.3">
      <c r="A132" s="148">
        <f t="shared" si="1"/>
        <v>126</v>
      </c>
      <c r="B132" s="109"/>
      <c r="C132" s="47" t="s">
        <v>120</v>
      </c>
      <c r="D132" s="48"/>
      <c r="E132" s="48"/>
      <c r="F132" s="48"/>
      <c r="G132" s="165">
        <v>7081</v>
      </c>
      <c r="H132" s="56" t="s">
        <v>176</v>
      </c>
      <c r="I132" s="95" t="s">
        <v>255</v>
      </c>
      <c r="J132" s="95" t="s">
        <v>123</v>
      </c>
      <c r="K132" s="164" t="s">
        <v>374</v>
      </c>
      <c r="M132" s="26"/>
      <c r="O132" s="26"/>
      <c r="P132" s="26"/>
      <c r="Q132" s="26"/>
      <c r="R132" s="200"/>
      <c r="S132" s="200"/>
      <c r="T132" s="26"/>
      <c r="U132" s="200"/>
    </row>
    <row r="133" spans="1:23" ht="21" thickBot="1" x14ac:dyDescent="0.3">
      <c r="A133" s="148">
        <f t="shared" si="1"/>
        <v>127</v>
      </c>
      <c r="B133" s="109"/>
      <c r="C133" s="53"/>
      <c r="D133" s="54"/>
      <c r="E133" s="54"/>
      <c r="F133" s="54"/>
      <c r="G133" s="58" t="s">
        <v>126</v>
      </c>
      <c r="H133" s="58" t="s">
        <v>375</v>
      </c>
      <c r="I133" s="96" t="s">
        <v>255</v>
      </c>
      <c r="J133" s="96" t="s">
        <v>54</v>
      </c>
      <c r="K133" s="220" t="s">
        <v>376</v>
      </c>
      <c r="M133" s="26"/>
      <c r="O133" s="26"/>
      <c r="P133" s="26"/>
      <c r="Q133" s="26"/>
      <c r="R133" s="200"/>
      <c r="S133" s="200"/>
      <c r="T133" s="26"/>
      <c r="U133" s="200"/>
    </row>
    <row r="134" spans="1:23" ht="15" thickTop="1" thickBot="1" x14ac:dyDescent="0.3">
      <c r="A134" s="148">
        <f t="shared" si="1"/>
        <v>128</v>
      </c>
      <c r="B134" s="109"/>
      <c r="C134" s="47" t="s">
        <v>120</v>
      </c>
      <c r="D134" s="48"/>
      <c r="E134" s="48"/>
      <c r="F134" s="48"/>
      <c r="G134" s="165">
        <v>7081</v>
      </c>
      <c r="H134" s="56" t="s">
        <v>176</v>
      </c>
      <c r="I134" s="95" t="s">
        <v>255</v>
      </c>
      <c r="J134" s="95" t="s">
        <v>123</v>
      </c>
      <c r="K134" s="164" t="s">
        <v>380</v>
      </c>
      <c r="M134" s="26"/>
      <c r="O134" s="26"/>
      <c r="P134" s="26"/>
      <c r="Q134" s="26"/>
      <c r="R134" s="200"/>
      <c r="S134" s="200"/>
      <c r="T134" s="26"/>
      <c r="U134" s="200"/>
    </row>
    <row r="135" spans="1:23" ht="21" thickBot="1" x14ac:dyDescent="0.3">
      <c r="A135" s="148">
        <f t="shared" si="1"/>
        <v>129</v>
      </c>
      <c r="B135" s="109"/>
      <c r="C135" s="53"/>
      <c r="D135" s="54"/>
      <c r="E135" s="54"/>
      <c r="F135" s="54"/>
      <c r="G135" s="58" t="s">
        <v>126</v>
      </c>
      <c r="H135" s="58" t="s">
        <v>382</v>
      </c>
      <c r="I135" s="96" t="s">
        <v>255</v>
      </c>
      <c r="J135" s="96" t="s">
        <v>54</v>
      </c>
      <c r="K135" s="220" t="s">
        <v>381</v>
      </c>
      <c r="M135" s="26"/>
      <c r="O135" s="26"/>
      <c r="P135" s="26"/>
      <c r="Q135" s="26"/>
      <c r="R135" s="200"/>
      <c r="S135" s="200"/>
      <c r="T135" s="26"/>
      <c r="U135" s="200"/>
    </row>
    <row r="136" spans="1:23" ht="21.6" thickTop="1" thickBot="1" x14ac:dyDescent="0.3">
      <c r="A136" s="148">
        <f t="shared" si="1"/>
        <v>130</v>
      </c>
      <c r="B136" s="109"/>
      <c r="C136" s="47" t="s">
        <v>120</v>
      </c>
      <c r="D136" s="48"/>
      <c r="E136" s="48"/>
      <c r="F136" s="48"/>
      <c r="G136" s="165">
        <v>7081</v>
      </c>
      <c r="H136" s="56" t="s">
        <v>176</v>
      </c>
      <c r="I136" s="95" t="s">
        <v>255</v>
      </c>
      <c r="J136" s="95" t="s">
        <v>123</v>
      </c>
      <c r="K136" s="164" t="s">
        <v>377</v>
      </c>
      <c r="M136" s="229"/>
      <c r="O136" s="216" t="s">
        <v>408</v>
      </c>
      <c r="P136" s="216" t="s">
        <v>408</v>
      </c>
      <c r="Q136" s="26"/>
      <c r="R136" s="200"/>
      <c r="S136" s="200"/>
      <c r="T136" s="26"/>
      <c r="U136" s="200"/>
      <c r="V136" s="228"/>
      <c r="W136" s="228"/>
    </row>
    <row r="137" spans="1:23" ht="14.4" thickBot="1" x14ac:dyDescent="0.3">
      <c r="A137" s="148">
        <f t="shared" si="1"/>
        <v>131</v>
      </c>
      <c r="B137" s="109"/>
      <c r="C137" s="53"/>
      <c r="D137" s="54"/>
      <c r="E137" s="54"/>
      <c r="F137" s="54"/>
      <c r="G137" s="58" t="s">
        <v>126</v>
      </c>
      <c r="H137" s="58" t="s">
        <v>378</v>
      </c>
      <c r="I137" s="96" t="s">
        <v>255</v>
      </c>
      <c r="J137" s="96" t="s">
        <v>54</v>
      </c>
      <c r="K137" s="220" t="s">
        <v>379</v>
      </c>
      <c r="M137" s="26"/>
      <c r="O137" s="158"/>
      <c r="P137" s="26"/>
      <c r="Q137" s="26"/>
      <c r="R137" s="200"/>
      <c r="S137" s="200"/>
      <c r="T137" s="158"/>
      <c r="U137" s="200"/>
    </row>
    <row r="138" spans="1:23" ht="28.8" thickTop="1" thickBot="1" x14ac:dyDescent="0.3">
      <c r="A138" s="148">
        <f t="shared" si="1"/>
        <v>132</v>
      </c>
      <c r="B138" s="109"/>
      <c r="C138" s="47" t="s">
        <v>216</v>
      </c>
      <c r="D138" s="48"/>
      <c r="E138" s="69"/>
      <c r="F138" s="69"/>
      <c r="G138" s="165">
        <v>7081</v>
      </c>
      <c r="H138" s="56" t="s">
        <v>176</v>
      </c>
      <c r="I138" s="95" t="s">
        <v>255</v>
      </c>
      <c r="J138" s="95" t="s">
        <v>123</v>
      </c>
      <c r="K138" s="164" t="s">
        <v>217</v>
      </c>
      <c r="M138" s="26"/>
      <c r="O138" s="26"/>
      <c r="P138" s="26"/>
      <c r="Q138" s="26"/>
      <c r="R138" s="200"/>
      <c r="S138" s="200"/>
      <c r="T138" s="26" t="s">
        <v>198</v>
      </c>
      <c r="U138" s="200"/>
    </row>
    <row r="139" spans="1:23" ht="21" thickBot="1" x14ac:dyDescent="0.3">
      <c r="A139" s="148">
        <f t="shared" si="1"/>
        <v>133</v>
      </c>
      <c r="B139" s="109"/>
      <c r="C139" s="50"/>
      <c r="D139" s="51"/>
      <c r="E139" s="54"/>
      <c r="F139" s="54"/>
      <c r="G139" s="58" t="s">
        <v>126</v>
      </c>
      <c r="H139" s="58" t="s">
        <v>219</v>
      </c>
      <c r="I139" s="96" t="s">
        <v>255</v>
      </c>
      <c r="J139" s="96" t="s">
        <v>54</v>
      </c>
      <c r="K139" s="220" t="s">
        <v>219</v>
      </c>
      <c r="M139" s="26"/>
      <c r="O139" s="26"/>
      <c r="P139" s="26"/>
      <c r="Q139" s="26"/>
      <c r="R139" s="200"/>
      <c r="S139" s="200"/>
      <c r="T139" s="26"/>
      <c r="U139" s="200"/>
    </row>
    <row r="140" spans="1:23" ht="15" thickTop="1" thickBot="1" x14ac:dyDescent="0.3">
      <c r="A140" s="148">
        <f t="shared" si="1"/>
        <v>134</v>
      </c>
      <c r="B140" s="109"/>
      <c r="C140" s="50"/>
      <c r="D140" s="51"/>
      <c r="E140" s="69"/>
      <c r="F140" s="70" t="s">
        <v>115</v>
      </c>
      <c r="G140" s="56" t="s">
        <v>116</v>
      </c>
      <c r="H140" s="56" t="s">
        <v>218</v>
      </c>
      <c r="I140" s="95" t="s">
        <v>255</v>
      </c>
      <c r="J140" s="95" t="s">
        <v>123</v>
      </c>
      <c r="K140" s="164" t="s">
        <v>220</v>
      </c>
      <c r="M140" s="26"/>
      <c r="O140" s="26" t="s">
        <v>198</v>
      </c>
      <c r="P140" s="26" t="s">
        <v>198</v>
      </c>
      <c r="Q140" s="26"/>
      <c r="R140" s="26" t="s">
        <v>198</v>
      </c>
      <c r="S140" s="26" t="s">
        <v>198</v>
      </c>
      <c r="T140" s="26" t="s">
        <v>198</v>
      </c>
      <c r="U140" s="200"/>
    </row>
    <row r="141" spans="1:23" ht="21" thickBot="1" x14ac:dyDescent="0.3">
      <c r="A141" s="148">
        <f t="shared" si="1"/>
        <v>135</v>
      </c>
      <c r="B141" s="109"/>
      <c r="C141" s="53"/>
      <c r="D141" s="54"/>
      <c r="E141" s="54"/>
      <c r="F141" s="53"/>
      <c r="G141" s="58" t="s">
        <v>118</v>
      </c>
      <c r="H141" s="58" t="s">
        <v>421</v>
      </c>
      <c r="I141" s="96" t="s">
        <v>255</v>
      </c>
      <c r="J141" s="96" t="s">
        <v>119</v>
      </c>
      <c r="K141" s="220" t="s">
        <v>200</v>
      </c>
      <c r="M141" s="26"/>
      <c r="O141" s="26"/>
      <c r="P141" s="26"/>
      <c r="Q141" s="26"/>
      <c r="R141" s="200"/>
      <c r="S141" s="200"/>
      <c r="T141" s="26"/>
      <c r="U141" s="200"/>
    </row>
    <row r="142" spans="1:23" ht="15" thickTop="1" thickBot="1" x14ac:dyDescent="0.3">
      <c r="A142" s="148">
        <f t="shared" si="1"/>
        <v>136</v>
      </c>
      <c r="B142" s="109"/>
      <c r="C142" s="47" t="s">
        <v>120</v>
      </c>
      <c r="D142" s="48"/>
      <c r="E142" s="69"/>
      <c r="F142" s="69"/>
      <c r="G142" s="56" t="s">
        <v>121</v>
      </c>
      <c r="H142" s="56" t="s">
        <v>176</v>
      </c>
      <c r="I142" s="95" t="s">
        <v>255</v>
      </c>
      <c r="J142" s="95" t="s">
        <v>123</v>
      </c>
      <c r="K142" s="164" t="s">
        <v>383</v>
      </c>
      <c r="M142" s="229"/>
      <c r="O142" s="216" t="s">
        <v>484</v>
      </c>
      <c r="P142" s="216"/>
      <c r="Q142" s="26"/>
      <c r="R142" s="200"/>
      <c r="S142" s="26" t="s">
        <v>198</v>
      </c>
      <c r="T142" s="26" t="s">
        <v>198</v>
      </c>
      <c r="U142" s="200"/>
    </row>
    <row r="143" spans="1:23" ht="15" thickTop="1" thickBot="1" x14ac:dyDescent="0.3">
      <c r="A143" s="148">
        <f t="shared" si="1"/>
        <v>137</v>
      </c>
      <c r="B143" s="109"/>
      <c r="C143" s="53"/>
      <c r="D143" s="54"/>
      <c r="E143" s="54"/>
      <c r="F143" s="54"/>
      <c r="G143" s="58" t="s">
        <v>126</v>
      </c>
      <c r="H143" s="58" t="s">
        <v>384</v>
      </c>
      <c r="I143" s="96" t="s">
        <v>255</v>
      </c>
      <c r="J143" s="96" t="s">
        <v>54</v>
      </c>
      <c r="K143" s="164" t="s">
        <v>385</v>
      </c>
      <c r="M143" s="26"/>
      <c r="O143" s="26"/>
      <c r="P143" s="26"/>
      <c r="Q143" s="26"/>
      <c r="R143" s="200"/>
      <c r="S143" s="200"/>
      <c r="T143" s="26"/>
      <c r="U143" s="200"/>
    </row>
    <row r="144" spans="1:23" ht="15" thickTop="1" thickBot="1" x14ac:dyDescent="0.3">
      <c r="A144" s="148">
        <f t="shared" si="1"/>
        <v>138</v>
      </c>
      <c r="B144" s="109"/>
      <c r="C144" s="47" t="s">
        <v>120</v>
      </c>
      <c r="D144" s="48"/>
      <c r="E144" s="69"/>
      <c r="F144" s="69"/>
      <c r="G144" s="56" t="s">
        <v>121</v>
      </c>
      <c r="H144" s="56" t="s">
        <v>176</v>
      </c>
      <c r="I144" s="95" t="s">
        <v>255</v>
      </c>
      <c r="J144" s="95" t="s">
        <v>123</v>
      </c>
      <c r="K144" s="164" t="s">
        <v>393</v>
      </c>
      <c r="M144" s="26"/>
      <c r="O144" s="216"/>
      <c r="P144" s="216"/>
      <c r="Q144" s="26"/>
      <c r="R144" s="200"/>
      <c r="S144" s="26" t="s">
        <v>198</v>
      </c>
      <c r="T144" s="26" t="s">
        <v>198</v>
      </c>
      <c r="U144" s="200"/>
    </row>
    <row r="145" spans="1:23" ht="15" thickTop="1" thickBot="1" x14ac:dyDescent="0.3">
      <c r="A145" s="148">
        <f t="shared" si="1"/>
        <v>139</v>
      </c>
      <c r="B145" s="109"/>
      <c r="C145" s="53"/>
      <c r="D145" s="54"/>
      <c r="E145" s="54"/>
      <c r="F145" s="54"/>
      <c r="G145" s="58" t="s">
        <v>126</v>
      </c>
      <c r="H145" s="58" t="s">
        <v>157</v>
      </c>
      <c r="I145" s="96" t="s">
        <v>255</v>
      </c>
      <c r="J145" s="96" t="s">
        <v>54</v>
      </c>
      <c r="K145" s="164" t="s">
        <v>394</v>
      </c>
      <c r="M145" s="26"/>
      <c r="O145" s="26"/>
      <c r="P145" s="26"/>
      <c r="Q145" s="26"/>
      <c r="R145" s="200"/>
      <c r="S145" s="200"/>
      <c r="T145" s="26"/>
      <c r="U145" s="200"/>
    </row>
    <row r="146" spans="1:23" ht="15" thickTop="1" thickBot="1" x14ac:dyDescent="0.3">
      <c r="A146" s="148">
        <f t="shared" si="1"/>
        <v>140</v>
      </c>
      <c r="B146" s="109"/>
      <c r="C146" s="47" t="s">
        <v>120</v>
      </c>
      <c r="D146" s="48"/>
      <c r="E146" s="69"/>
      <c r="F146" s="69"/>
      <c r="G146" s="56" t="s">
        <v>121</v>
      </c>
      <c r="H146" s="56" t="s">
        <v>176</v>
      </c>
      <c r="I146" s="95" t="s">
        <v>255</v>
      </c>
      <c r="J146" s="95" t="s">
        <v>123</v>
      </c>
      <c r="K146" s="164" t="s">
        <v>396</v>
      </c>
      <c r="M146" s="26"/>
      <c r="O146" s="26"/>
      <c r="P146" s="26"/>
      <c r="Q146" s="26"/>
      <c r="R146" s="26"/>
      <c r="S146" s="26"/>
      <c r="T146" s="26"/>
      <c r="U146" s="200"/>
    </row>
    <row r="147" spans="1:23" ht="21" thickBot="1" x14ac:dyDescent="0.3">
      <c r="A147" s="148">
        <f t="shared" si="1"/>
        <v>141</v>
      </c>
      <c r="B147" s="109"/>
      <c r="C147" s="53"/>
      <c r="D147" s="54"/>
      <c r="E147" s="54"/>
      <c r="F147" s="54"/>
      <c r="G147" s="58" t="s">
        <v>126</v>
      </c>
      <c r="H147" s="58" t="s">
        <v>395</v>
      </c>
      <c r="I147" s="96" t="s">
        <v>255</v>
      </c>
      <c r="J147" s="96" t="s">
        <v>54</v>
      </c>
      <c r="K147" s="59" t="s">
        <v>395</v>
      </c>
      <c r="M147" s="26"/>
      <c r="O147" s="26"/>
      <c r="P147" s="26"/>
      <c r="Q147" s="26"/>
      <c r="R147" s="200"/>
      <c r="S147" s="200"/>
      <c r="T147" s="26"/>
      <c r="U147" s="200"/>
    </row>
    <row r="148" spans="1:23" ht="15" thickTop="1" thickBot="1" x14ac:dyDescent="0.3">
      <c r="A148" s="148">
        <f t="shared" si="1"/>
        <v>142</v>
      </c>
      <c r="B148" s="109"/>
      <c r="C148" s="47" t="s">
        <v>120</v>
      </c>
      <c r="D148" s="48"/>
      <c r="E148" s="69"/>
      <c r="F148" s="69"/>
      <c r="G148" s="56" t="s">
        <v>121</v>
      </c>
      <c r="H148" s="56" t="s">
        <v>176</v>
      </c>
      <c r="I148" s="95" t="s">
        <v>255</v>
      </c>
      <c r="J148" s="95" t="s">
        <v>123</v>
      </c>
      <c r="K148" s="164" t="s">
        <v>386</v>
      </c>
      <c r="M148" s="26"/>
      <c r="O148" s="26"/>
      <c r="P148" s="26"/>
      <c r="Q148" s="26"/>
      <c r="R148" s="200"/>
      <c r="S148" s="26"/>
      <c r="T148" s="26"/>
      <c r="U148" s="200"/>
    </row>
    <row r="149" spans="1:23" ht="14.4" thickBot="1" x14ac:dyDescent="0.3">
      <c r="A149" s="148">
        <f t="shared" si="1"/>
        <v>143</v>
      </c>
      <c r="B149" s="109"/>
      <c r="C149" s="53"/>
      <c r="D149" s="54"/>
      <c r="E149" s="54"/>
      <c r="F149" s="54"/>
      <c r="G149" s="58" t="s">
        <v>126</v>
      </c>
      <c r="H149" s="58" t="s">
        <v>387</v>
      </c>
      <c r="I149" s="96" t="s">
        <v>255</v>
      </c>
      <c r="J149" s="96" t="s">
        <v>54</v>
      </c>
      <c r="K149" s="59" t="s">
        <v>388</v>
      </c>
      <c r="M149" s="26"/>
      <c r="O149" s="26"/>
      <c r="P149" s="26"/>
      <c r="Q149" s="26"/>
      <c r="R149" s="200"/>
      <c r="S149" s="200"/>
      <c r="T149" s="26"/>
      <c r="U149" s="200"/>
    </row>
    <row r="150" spans="1:23" ht="15" thickTop="1" thickBot="1" x14ac:dyDescent="0.3">
      <c r="A150" s="148"/>
      <c r="B150" s="106"/>
      <c r="C150" s="50" t="s">
        <v>120</v>
      </c>
      <c r="D150" s="51"/>
      <c r="E150" s="51"/>
      <c r="F150" s="51"/>
      <c r="G150" s="56" t="s">
        <v>121</v>
      </c>
      <c r="H150" s="56" t="s">
        <v>176</v>
      </c>
      <c r="I150" s="95" t="s">
        <v>255</v>
      </c>
      <c r="J150" s="95" t="s">
        <v>123</v>
      </c>
      <c r="K150" s="164" t="s">
        <v>503</v>
      </c>
      <c r="M150" s="229"/>
      <c r="O150" s="26"/>
      <c r="P150" s="26"/>
      <c r="Q150" s="26" t="s">
        <v>198</v>
      </c>
      <c r="R150" s="26" t="s">
        <v>198</v>
      </c>
      <c r="S150" s="26" t="s">
        <v>198</v>
      </c>
      <c r="T150" s="26" t="s">
        <v>198</v>
      </c>
      <c r="U150" s="26" t="s">
        <v>198</v>
      </c>
    </row>
    <row r="151" spans="1:23" ht="14.4" thickBot="1" x14ac:dyDescent="0.3">
      <c r="A151" s="148"/>
      <c r="B151" s="106"/>
      <c r="C151" s="50"/>
      <c r="D151" s="51"/>
      <c r="E151" s="51"/>
      <c r="F151" s="51"/>
      <c r="G151" s="58" t="s">
        <v>126</v>
      </c>
      <c r="H151" s="120" t="s">
        <v>412</v>
      </c>
      <c r="I151" s="121" t="s">
        <v>255</v>
      </c>
      <c r="J151" s="121" t="s">
        <v>54</v>
      </c>
      <c r="K151" s="238" t="s">
        <v>504</v>
      </c>
      <c r="M151" s="229"/>
      <c r="O151" s="26"/>
      <c r="P151" s="26"/>
      <c r="Q151" s="26"/>
      <c r="R151" s="200"/>
      <c r="S151" s="200"/>
      <c r="T151" s="26"/>
      <c r="U151" s="200"/>
    </row>
    <row r="152" spans="1:23" ht="28.8" thickTop="1" thickBot="1" x14ac:dyDescent="0.3">
      <c r="A152" s="148">
        <f t="shared" si="1"/>
        <v>146</v>
      </c>
      <c r="B152" s="109"/>
      <c r="C152" s="47" t="s">
        <v>411</v>
      </c>
      <c r="D152" s="48"/>
      <c r="E152" s="69"/>
      <c r="F152" s="69"/>
      <c r="G152" s="56" t="s">
        <v>121</v>
      </c>
      <c r="H152" s="56" t="s">
        <v>409</v>
      </c>
      <c r="I152" s="95" t="s">
        <v>255</v>
      </c>
      <c r="J152" s="95" t="s">
        <v>123</v>
      </c>
      <c r="K152" s="57" t="s">
        <v>410</v>
      </c>
      <c r="M152" s="26"/>
      <c r="O152" s="26"/>
      <c r="P152" s="26"/>
      <c r="Q152" s="26"/>
      <c r="R152" s="200"/>
      <c r="S152" s="200"/>
      <c r="T152" s="26"/>
      <c r="U152" s="200"/>
    </row>
    <row r="153" spans="1:23" ht="14.4" thickBot="1" x14ac:dyDescent="0.3">
      <c r="A153" s="148">
        <f t="shared" si="1"/>
        <v>147</v>
      </c>
      <c r="B153" s="109"/>
      <c r="C153" s="53"/>
      <c r="D153" s="54"/>
      <c r="E153" s="54"/>
      <c r="F153" s="54"/>
      <c r="G153" s="58" t="s">
        <v>126</v>
      </c>
      <c r="H153" s="58" t="s">
        <v>412</v>
      </c>
      <c r="I153" s="96" t="s">
        <v>255</v>
      </c>
      <c r="J153" s="96" t="s">
        <v>54</v>
      </c>
      <c r="K153" s="59" t="s">
        <v>413</v>
      </c>
      <c r="M153" s="26"/>
      <c r="O153" s="26"/>
      <c r="P153" s="26"/>
      <c r="Q153" s="26"/>
      <c r="R153" s="200"/>
      <c r="S153" s="200"/>
      <c r="T153" s="26"/>
      <c r="U153" s="200"/>
    </row>
    <row r="154" spans="1:23" ht="21.6" thickTop="1" thickBot="1" x14ac:dyDescent="0.3">
      <c r="A154" s="148">
        <f t="shared" si="1"/>
        <v>148</v>
      </c>
      <c r="B154" s="106"/>
      <c r="C154" s="22" t="s">
        <v>127</v>
      </c>
      <c r="D154" s="23"/>
      <c r="E154" s="71"/>
      <c r="F154" s="23"/>
      <c r="G154" s="72" t="s">
        <v>128</v>
      </c>
      <c r="H154" s="72" t="s">
        <v>129</v>
      </c>
      <c r="I154" s="98" t="s">
        <v>255</v>
      </c>
      <c r="J154" s="98" t="s">
        <v>54</v>
      </c>
      <c r="K154" s="73" t="s">
        <v>181</v>
      </c>
      <c r="M154" s="26"/>
      <c r="O154" s="26"/>
      <c r="P154" s="26"/>
      <c r="Q154" s="26"/>
      <c r="R154" s="200"/>
      <c r="S154" s="200"/>
      <c r="T154" s="26"/>
      <c r="U154" s="200"/>
    </row>
    <row r="155" spans="1:23" ht="15" thickTop="1" thickBot="1" x14ac:dyDescent="0.3">
      <c r="A155" s="148">
        <f t="shared" si="1"/>
        <v>149</v>
      </c>
      <c r="B155" s="106"/>
      <c r="C155" s="27"/>
      <c r="D155" s="28"/>
      <c r="E155" s="28"/>
      <c r="F155" s="47" t="s">
        <v>115</v>
      </c>
      <c r="G155" s="56" t="s">
        <v>116</v>
      </c>
      <c r="H155" s="56" t="s">
        <v>202</v>
      </c>
      <c r="I155" s="95" t="s">
        <v>255</v>
      </c>
      <c r="J155" s="95" t="s">
        <v>54</v>
      </c>
      <c r="K155" s="57" t="s">
        <v>204</v>
      </c>
      <c r="M155" s="26"/>
      <c r="O155" s="26"/>
      <c r="P155" s="26"/>
      <c r="Q155" s="26"/>
      <c r="R155" s="26" t="s">
        <v>198</v>
      </c>
      <c r="S155" s="26" t="s">
        <v>198</v>
      </c>
      <c r="T155" s="26" t="s">
        <v>198</v>
      </c>
      <c r="U155" s="200"/>
    </row>
    <row r="156" spans="1:23" ht="21" thickBot="1" x14ac:dyDescent="0.3">
      <c r="A156" s="148">
        <f t="shared" si="1"/>
        <v>150</v>
      </c>
      <c r="B156" s="106"/>
      <c r="C156" s="27"/>
      <c r="D156" s="28"/>
      <c r="E156" s="28"/>
      <c r="F156" s="50"/>
      <c r="G156" s="74" t="s">
        <v>118</v>
      </c>
      <c r="H156" s="74" t="s">
        <v>4</v>
      </c>
      <c r="I156" s="99" t="s">
        <v>255</v>
      </c>
      <c r="J156" s="99" t="s">
        <v>119</v>
      </c>
      <c r="K156" s="75" t="s">
        <v>200</v>
      </c>
      <c r="M156" s="229"/>
      <c r="O156" s="26" t="s">
        <v>402</v>
      </c>
      <c r="P156" s="26" t="s">
        <v>402</v>
      </c>
      <c r="Q156" s="26"/>
      <c r="R156" s="26"/>
      <c r="S156" s="26"/>
      <c r="T156" s="26"/>
      <c r="U156" s="200"/>
      <c r="W156" s="223"/>
    </row>
    <row r="157" spans="1:23" ht="35.25" customHeight="1" thickBot="1" x14ac:dyDescent="0.3">
      <c r="A157" s="148">
        <f t="shared" ref="A157:A182" si="2">ROW()-6</f>
        <v>151</v>
      </c>
      <c r="B157" s="106"/>
      <c r="C157" s="27"/>
      <c r="D157" s="28"/>
      <c r="E157" s="28"/>
      <c r="F157" s="50"/>
      <c r="G157" s="74" t="s">
        <v>201</v>
      </c>
      <c r="H157" s="74" t="s">
        <v>203</v>
      </c>
      <c r="I157" s="99" t="s">
        <v>256</v>
      </c>
      <c r="J157" s="99" t="s">
        <v>54</v>
      </c>
      <c r="K157" s="75" t="s">
        <v>205</v>
      </c>
      <c r="M157" s="229"/>
      <c r="O157" s="26" t="s">
        <v>434</v>
      </c>
      <c r="P157" s="26" t="s">
        <v>434</v>
      </c>
      <c r="Q157" s="26"/>
      <c r="R157" s="26"/>
      <c r="S157" s="26"/>
      <c r="T157" s="26"/>
      <c r="U157" s="200"/>
      <c r="W157" s="223"/>
    </row>
    <row r="158" spans="1:23" ht="21" thickBot="1" x14ac:dyDescent="0.3">
      <c r="A158" s="148">
        <f t="shared" si="2"/>
        <v>152</v>
      </c>
      <c r="B158" s="106"/>
      <c r="C158" s="34"/>
      <c r="D158" s="35"/>
      <c r="E158" s="35"/>
      <c r="F158" s="53"/>
      <c r="G158" s="76" t="s">
        <v>199</v>
      </c>
      <c r="H158" s="76" t="s">
        <v>4</v>
      </c>
      <c r="I158" s="100" t="s">
        <v>256</v>
      </c>
      <c r="J158" s="100" t="s">
        <v>119</v>
      </c>
      <c r="K158" s="77" t="s">
        <v>200</v>
      </c>
      <c r="M158" s="229"/>
      <c r="O158" s="26" t="s">
        <v>435</v>
      </c>
      <c r="P158" s="26" t="s">
        <v>435</v>
      </c>
      <c r="Q158" s="26"/>
      <c r="R158" s="26"/>
      <c r="S158" s="26"/>
      <c r="T158" s="26"/>
      <c r="U158" s="200"/>
      <c r="W158" s="223"/>
    </row>
    <row r="159" spans="1:23" ht="15" thickTop="1" thickBot="1" x14ac:dyDescent="0.3">
      <c r="A159" s="148">
        <f t="shared" si="2"/>
        <v>153</v>
      </c>
      <c r="B159" s="109"/>
      <c r="C159" s="22" t="s">
        <v>131</v>
      </c>
      <c r="D159" s="23"/>
      <c r="E159" s="23"/>
      <c r="F159" s="23"/>
      <c r="G159" s="56" t="s">
        <v>132</v>
      </c>
      <c r="H159" s="56" t="s">
        <v>389</v>
      </c>
      <c r="I159" s="95" t="s">
        <v>255</v>
      </c>
      <c r="J159" s="95" t="s">
        <v>54</v>
      </c>
      <c r="K159" s="57" t="s">
        <v>133</v>
      </c>
      <c r="M159" s="26"/>
      <c r="O159" s="26"/>
      <c r="P159" s="26"/>
      <c r="Q159" s="26"/>
      <c r="R159" s="200"/>
      <c r="S159" s="200"/>
      <c r="T159" s="26"/>
      <c r="U159" s="200"/>
    </row>
    <row r="160" spans="1:23" ht="31.2" thickBot="1" x14ac:dyDescent="0.3">
      <c r="A160" s="148">
        <f t="shared" si="2"/>
        <v>154</v>
      </c>
      <c r="B160" s="109"/>
      <c r="C160" s="27"/>
      <c r="D160" s="28"/>
      <c r="E160" s="28"/>
      <c r="F160" s="28"/>
      <c r="G160" s="78" t="s">
        <v>134</v>
      </c>
      <c r="H160" s="78" t="s">
        <v>135</v>
      </c>
      <c r="I160" s="101" t="s">
        <v>255</v>
      </c>
      <c r="J160" s="101" t="s">
        <v>136</v>
      </c>
      <c r="K160" s="79" t="s">
        <v>206</v>
      </c>
      <c r="M160" s="229"/>
      <c r="O160" s="26" t="s">
        <v>508</v>
      </c>
      <c r="P160" s="26"/>
      <c r="Q160" s="26"/>
      <c r="R160" s="200"/>
      <c r="S160" s="200"/>
      <c r="T160" s="26"/>
      <c r="U160" s="200"/>
    </row>
    <row r="161" spans="1:21" ht="42" thickTop="1" thickBot="1" x14ac:dyDescent="0.3">
      <c r="A161" s="148">
        <f t="shared" si="2"/>
        <v>155</v>
      </c>
      <c r="B161" s="109"/>
      <c r="C161" s="60"/>
      <c r="D161" s="60"/>
      <c r="E161" s="80"/>
      <c r="F161" s="47" t="s">
        <v>137</v>
      </c>
      <c r="G161" s="56" t="s">
        <v>138</v>
      </c>
      <c r="H161" s="56" t="s">
        <v>139</v>
      </c>
      <c r="I161" s="95" t="s">
        <v>255</v>
      </c>
      <c r="J161" s="95" t="s">
        <v>140</v>
      </c>
      <c r="K161" s="57" t="s">
        <v>179</v>
      </c>
      <c r="M161" s="26"/>
      <c r="O161" s="26" t="s">
        <v>403</v>
      </c>
      <c r="P161" s="26" t="s">
        <v>270</v>
      </c>
      <c r="Q161" s="26"/>
      <c r="R161" s="26" t="s">
        <v>424</v>
      </c>
      <c r="S161" s="26" t="s">
        <v>424</v>
      </c>
      <c r="T161" s="26" t="s">
        <v>424</v>
      </c>
      <c r="U161" s="200"/>
    </row>
    <row r="162" spans="1:21" ht="14.4" thickBot="1" x14ac:dyDescent="0.3">
      <c r="A162" s="148">
        <f t="shared" si="2"/>
        <v>156</v>
      </c>
      <c r="B162" s="109"/>
      <c r="C162" s="60"/>
      <c r="D162" s="60"/>
      <c r="E162" s="80"/>
      <c r="F162" s="53"/>
      <c r="G162" s="58" t="s">
        <v>141</v>
      </c>
      <c r="H162" s="58" t="s">
        <v>142</v>
      </c>
      <c r="I162" s="96" t="s">
        <v>255</v>
      </c>
      <c r="J162" s="96" t="s">
        <v>54</v>
      </c>
      <c r="K162" s="59" t="s">
        <v>392</v>
      </c>
      <c r="M162" s="235"/>
      <c r="O162" s="26"/>
      <c r="P162" s="26"/>
      <c r="Q162" s="26"/>
      <c r="R162" s="26"/>
      <c r="S162" s="26"/>
      <c r="T162" s="26"/>
      <c r="U162" s="200"/>
    </row>
    <row r="163" spans="1:21" ht="159.75" customHeight="1" thickTop="1" thickBot="1" x14ac:dyDescent="0.3">
      <c r="A163" s="148">
        <f t="shared" si="2"/>
        <v>157</v>
      </c>
      <c r="B163" s="109"/>
      <c r="C163" s="60"/>
      <c r="D163" s="60"/>
      <c r="E163" s="80"/>
      <c r="F163" s="47" t="s">
        <v>137</v>
      </c>
      <c r="G163" s="56" t="s">
        <v>138</v>
      </c>
      <c r="H163" s="56" t="s">
        <v>143</v>
      </c>
      <c r="I163" s="95" t="s">
        <v>255</v>
      </c>
      <c r="J163" s="95" t="s">
        <v>140</v>
      </c>
      <c r="K163" s="57" t="s">
        <v>177</v>
      </c>
      <c r="M163" s="233"/>
      <c r="O163" s="26" t="s">
        <v>439</v>
      </c>
      <c r="P163" s="26" t="s">
        <v>270</v>
      </c>
      <c r="Q163" s="26"/>
      <c r="R163" s="26" t="s">
        <v>481</v>
      </c>
      <c r="S163" s="26" t="s">
        <v>198</v>
      </c>
      <c r="T163" s="26" t="s">
        <v>198</v>
      </c>
      <c r="U163" s="200"/>
    </row>
    <row r="164" spans="1:21" ht="14.4" thickBot="1" x14ac:dyDescent="0.3">
      <c r="A164" s="148">
        <f t="shared" si="2"/>
        <v>158</v>
      </c>
      <c r="B164" s="109"/>
      <c r="C164" s="81"/>
      <c r="D164" s="81"/>
      <c r="E164" s="82"/>
      <c r="F164" s="53"/>
      <c r="G164" s="58" t="s">
        <v>141</v>
      </c>
      <c r="H164" s="58" t="s">
        <v>142</v>
      </c>
      <c r="I164" s="96" t="s">
        <v>255</v>
      </c>
      <c r="J164" s="96" t="s">
        <v>54</v>
      </c>
      <c r="K164" s="59" t="s">
        <v>178</v>
      </c>
      <c r="M164" s="237"/>
      <c r="O164" s="26"/>
      <c r="P164" s="26"/>
      <c r="Q164" s="26"/>
      <c r="R164" s="26"/>
      <c r="S164" s="26"/>
      <c r="T164" s="26"/>
      <c r="U164" s="200"/>
    </row>
    <row r="165" spans="1:21" ht="31.8" thickTop="1" thickBot="1" x14ac:dyDescent="0.3">
      <c r="A165" s="148">
        <f t="shared" si="2"/>
        <v>159</v>
      </c>
      <c r="B165" s="109"/>
      <c r="C165" s="47" t="s">
        <v>131</v>
      </c>
      <c r="D165" s="48"/>
      <c r="E165" s="23"/>
      <c r="F165" s="48"/>
      <c r="G165" s="56" t="s">
        <v>132</v>
      </c>
      <c r="H165" s="56" t="s">
        <v>390</v>
      </c>
      <c r="I165" s="95" t="s">
        <v>255</v>
      </c>
      <c r="J165" s="95" t="s">
        <v>54</v>
      </c>
      <c r="K165" s="57" t="s">
        <v>211</v>
      </c>
      <c r="M165" s="26"/>
      <c r="O165" s="26" t="s">
        <v>404</v>
      </c>
      <c r="P165" s="26"/>
      <c r="Q165" s="26"/>
      <c r="R165" s="26" t="s">
        <v>198</v>
      </c>
      <c r="S165" s="26" t="s">
        <v>198</v>
      </c>
      <c r="T165" s="26" t="s">
        <v>198</v>
      </c>
      <c r="U165" s="200"/>
    </row>
    <row r="166" spans="1:21" ht="21" thickBot="1" x14ac:dyDescent="0.3">
      <c r="A166" s="148">
        <f t="shared" si="2"/>
        <v>160</v>
      </c>
      <c r="B166" s="109"/>
      <c r="C166" s="50" t="s">
        <v>207</v>
      </c>
      <c r="D166" s="51"/>
      <c r="E166" s="28"/>
      <c r="F166" s="51"/>
      <c r="G166" s="78" t="s">
        <v>134</v>
      </c>
      <c r="H166" s="78" t="s">
        <v>135</v>
      </c>
      <c r="I166" s="101" t="s">
        <v>255</v>
      </c>
      <c r="J166" s="101" t="s">
        <v>136</v>
      </c>
      <c r="K166" s="79" t="s">
        <v>391</v>
      </c>
      <c r="M166" s="26"/>
      <c r="O166" s="26"/>
      <c r="P166" s="26"/>
      <c r="Q166" s="26"/>
      <c r="R166" s="26"/>
      <c r="S166" s="26"/>
      <c r="T166" s="26"/>
      <c r="U166" s="200"/>
    </row>
    <row r="167" spans="1:21" ht="144.75" customHeight="1" thickTop="1" thickBot="1" x14ac:dyDescent="0.3">
      <c r="A167" s="148">
        <f t="shared" si="2"/>
        <v>161</v>
      </c>
      <c r="B167" s="109"/>
      <c r="C167" s="83"/>
      <c r="D167" s="83"/>
      <c r="E167" s="80"/>
      <c r="F167" s="22" t="s">
        <v>137</v>
      </c>
      <c r="G167" s="56" t="s">
        <v>138</v>
      </c>
      <c r="H167" s="56" t="s">
        <v>208</v>
      </c>
      <c r="I167" s="95" t="s">
        <v>255</v>
      </c>
      <c r="J167" s="95" t="s">
        <v>140</v>
      </c>
      <c r="K167" s="57" t="s">
        <v>209</v>
      </c>
      <c r="M167" s="200"/>
      <c r="O167" s="26" t="s">
        <v>406</v>
      </c>
      <c r="P167" s="26" t="s">
        <v>270</v>
      </c>
      <c r="Q167" s="26"/>
      <c r="R167" s="26" t="s">
        <v>482</v>
      </c>
      <c r="S167" s="26"/>
      <c r="T167" s="26"/>
      <c r="U167" s="200"/>
    </row>
    <row r="168" spans="1:21" ht="45" customHeight="1" thickBot="1" x14ac:dyDescent="0.3">
      <c r="A168" s="148">
        <f t="shared" si="2"/>
        <v>162</v>
      </c>
      <c r="B168" s="109"/>
      <c r="C168" s="84"/>
      <c r="D168" s="84"/>
      <c r="E168" s="82"/>
      <c r="F168" s="34"/>
      <c r="G168" s="58" t="s">
        <v>141</v>
      </c>
      <c r="H168" s="58" t="s">
        <v>142</v>
      </c>
      <c r="I168" s="96" t="s">
        <v>255</v>
      </c>
      <c r="J168" s="96" t="s">
        <v>54</v>
      </c>
      <c r="K168" s="66" t="s">
        <v>210</v>
      </c>
      <c r="M168" s="26"/>
      <c r="O168" s="26" t="s">
        <v>405</v>
      </c>
      <c r="P168" s="26"/>
      <c r="Q168" s="26"/>
      <c r="R168" s="26"/>
      <c r="S168" s="26"/>
      <c r="T168" s="26"/>
      <c r="U168" s="200"/>
    </row>
    <row r="169" spans="1:21" ht="21.6" thickTop="1" thickBot="1" x14ac:dyDescent="0.3">
      <c r="A169" s="148">
        <f t="shared" si="2"/>
        <v>163</v>
      </c>
      <c r="B169" s="22" t="s">
        <v>144</v>
      </c>
      <c r="C169" s="23"/>
      <c r="D169" s="23"/>
      <c r="E169" s="23"/>
      <c r="F169" s="28"/>
      <c r="G169" s="85" t="s">
        <v>145</v>
      </c>
      <c r="H169" s="85" t="s">
        <v>146</v>
      </c>
      <c r="I169" s="102" t="s">
        <v>255</v>
      </c>
      <c r="J169" s="102" t="s">
        <v>80</v>
      </c>
      <c r="K169" s="86" t="s">
        <v>212</v>
      </c>
      <c r="M169" s="26"/>
      <c r="O169" s="26"/>
      <c r="P169" s="26"/>
      <c r="Q169" s="26"/>
      <c r="R169" s="200"/>
      <c r="S169" s="200"/>
      <c r="T169" s="26"/>
      <c r="U169" s="200"/>
    </row>
    <row r="170" spans="1:21" ht="21" thickBot="1" x14ac:dyDescent="0.3">
      <c r="A170" s="148">
        <f t="shared" si="2"/>
        <v>164</v>
      </c>
      <c r="B170" s="34"/>
      <c r="C170" s="35"/>
      <c r="D170" s="35"/>
      <c r="E170" s="35"/>
      <c r="F170" s="35"/>
      <c r="G170" s="29" t="s">
        <v>147</v>
      </c>
      <c r="H170" s="29" t="s">
        <v>148</v>
      </c>
      <c r="I170" s="93" t="s">
        <v>255</v>
      </c>
      <c r="J170" s="93" t="s">
        <v>27</v>
      </c>
      <c r="K170" s="30" t="s">
        <v>213</v>
      </c>
      <c r="M170" s="26"/>
      <c r="O170" s="26"/>
      <c r="P170" s="26"/>
      <c r="Q170" s="26"/>
      <c r="R170" s="200"/>
      <c r="S170" s="200"/>
      <c r="T170" s="26"/>
      <c r="U170" s="200"/>
    </row>
    <row r="171" spans="1:21" ht="21.6" thickTop="1" thickBot="1" x14ac:dyDescent="0.3">
      <c r="A171" s="148">
        <f t="shared" si="2"/>
        <v>165</v>
      </c>
      <c r="B171" s="22" t="s">
        <v>149</v>
      </c>
      <c r="C171" s="23"/>
      <c r="D171" s="23"/>
      <c r="E171" s="23"/>
      <c r="F171" s="23"/>
      <c r="G171" s="29" t="s">
        <v>150</v>
      </c>
      <c r="H171" s="29" t="s">
        <v>151</v>
      </c>
      <c r="I171" s="93" t="s">
        <v>255</v>
      </c>
      <c r="J171" s="93" t="s">
        <v>80</v>
      </c>
      <c r="K171" s="30" t="s">
        <v>180</v>
      </c>
      <c r="M171" s="26"/>
      <c r="O171" s="26"/>
      <c r="P171" s="26"/>
      <c r="Q171" s="26"/>
      <c r="R171" s="200"/>
      <c r="S171" s="200"/>
      <c r="T171" s="26"/>
      <c r="U171" s="200"/>
    </row>
    <row r="172" spans="1:21" ht="21" thickBot="1" x14ac:dyDescent="0.3">
      <c r="A172" s="148">
        <f t="shared" si="2"/>
        <v>166</v>
      </c>
      <c r="B172" s="34"/>
      <c r="C172" s="35"/>
      <c r="D172" s="35"/>
      <c r="E172" s="35"/>
      <c r="F172" s="35"/>
      <c r="G172" s="36" t="s">
        <v>34</v>
      </c>
      <c r="H172" s="36" t="s">
        <v>215</v>
      </c>
      <c r="I172" s="94" t="s">
        <v>255</v>
      </c>
      <c r="J172" s="94" t="s">
        <v>27</v>
      </c>
      <c r="K172" s="41" t="s">
        <v>214</v>
      </c>
      <c r="M172" s="26"/>
      <c r="O172" s="26"/>
      <c r="P172" s="26"/>
      <c r="Q172" s="26"/>
      <c r="R172" s="200"/>
      <c r="S172" s="200"/>
      <c r="T172" s="26"/>
      <c r="U172" s="200"/>
    </row>
    <row r="173" spans="1:21" ht="14.4" thickTop="1" x14ac:dyDescent="0.25">
      <c r="A173" s="148">
        <f t="shared" si="2"/>
        <v>167</v>
      </c>
    </row>
    <row r="174" spans="1:21" x14ac:dyDescent="0.3">
      <c r="A174" s="148">
        <f t="shared" si="2"/>
        <v>168</v>
      </c>
      <c r="B174" s="5" t="s">
        <v>222</v>
      </c>
      <c r="C174" s="3"/>
      <c r="D174" s="3"/>
      <c r="E174" s="3"/>
      <c r="F174" s="3"/>
      <c r="G174" s="3"/>
      <c r="H174" s="3"/>
      <c r="K174" s="3"/>
      <c r="L174" s="6"/>
    </row>
    <row r="175" spans="1:21" x14ac:dyDescent="0.3">
      <c r="A175" s="148">
        <f t="shared" si="2"/>
        <v>169</v>
      </c>
      <c r="B175" s="8"/>
      <c r="C175" s="4" t="s">
        <v>249</v>
      </c>
      <c r="D175" s="3"/>
      <c r="E175" s="3"/>
      <c r="F175" s="3"/>
      <c r="G175" s="3"/>
      <c r="H175" s="3"/>
      <c r="I175" s="104" t="s">
        <v>248</v>
      </c>
      <c r="J175" s="103"/>
      <c r="K175" s="3"/>
      <c r="L175" s="6"/>
      <c r="M175" s="87" t="s">
        <v>236</v>
      </c>
      <c r="N175" s="1" t="s">
        <v>237</v>
      </c>
    </row>
    <row r="176" spans="1:21" x14ac:dyDescent="0.3">
      <c r="A176" s="148">
        <f t="shared" si="2"/>
        <v>170</v>
      </c>
      <c r="B176" s="9"/>
      <c r="C176" s="4" t="s">
        <v>251</v>
      </c>
      <c r="D176" s="3"/>
      <c r="E176" s="3"/>
      <c r="F176" s="3"/>
      <c r="G176" s="3"/>
      <c r="H176" s="3"/>
      <c r="I176" s="104" t="s">
        <v>250</v>
      </c>
      <c r="J176" s="103"/>
      <c r="K176" s="3"/>
      <c r="L176" s="6"/>
    </row>
    <row r="177" spans="1:14" x14ac:dyDescent="0.3">
      <c r="A177" s="148">
        <f t="shared" si="2"/>
        <v>171</v>
      </c>
      <c r="B177" s="10"/>
      <c r="C177" s="11" t="s">
        <v>253</v>
      </c>
      <c r="D177" s="3"/>
      <c r="E177" s="3"/>
      <c r="F177" s="3"/>
      <c r="G177" s="3"/>
      <c r="H177" s="3"/>
      <c r="I177" s="105" t="s">
        <v>252</v>
      </c>
      <c r="J177" s="103"/>
      <c r="K177" s="3"/>
      <c r="L177" s="6"/>
      <c r="M177" s="2" t="s">
        <v>236</v>
      </c>
      <c r="N177" s="1" t="s">
        <v>238</v>
      </c>
    </row>
    <row r="178" spans="1:14" x14ac:dyDescent="0.3">
      <c r="A178" s="148">
        <f t="shared" si="2"/>
        <v>172</v>
      </c>
      <c r="B178" s="12"/>
      <c r="C178" s="13" t="s">
        <v>254</v>
      </c>
      <c r="D178" s="3"/>
      <c r="E178" s="3"/>
      <c r="F178" s="3"/>
      <c r="G178" s="3"/>
      <c r="H178" s="3"/>
      <c r="I178" s="103"/>
      <c r="J178" s="103"/>
      <c r="K178" s="3"/>
      <c r="L178" s="6"/>
      <c r="M178" s="2"/>
    </row>
    <row r="179" spans="1:14" x14ac:dyDescent="0.3">
      <c r="A179" s="148">
        <f t="shared" si="2"/>
        <v>173</v>
      </c>
      <c r="B179" s="3"/>
      <c r="C179" s="3"/>
      <c r="D179" s="3"/>
      <c r="E179" s="3"/>
      <c r="F179" s="3"/>
      <c r="G179" s="3"/>
      <c r="H179" s="3"/>
      <c r="I179" s="103"/>
      <c r="J179" s="103"/>
      <c r="K179" s="3"/>
      <c r="L179" s="6"/>
      <c r="M179" s="88" t="s">
        <v>239</v>
      </c>
      <c r="N179" s="1" t="s">
        <v>240</v>
      </c>
    </row>
    <row r="180" spans="1:14" x14ac:dyDescent="0.3">
      <c r="A180" s="148">
        <f t="shared" si="2"/>
        <v>174</v>
      </c>
      <c r="B180" s="14"/>
      <c r="C180" s="3" t="s">
        <v>223</v>
      </c>
      <c r="D180" s="3"/>
      <c r="E180" s="3"/>
      <c r="F180" s="3"/>
      <c r="G180" s="3"/>
      <c r="H180" s="3"/>
      <c r="I180" s="103"/>
      <c r="J180" s="103"/>
      <c r="K180" s="3"/>
      <c r="L180" s="6"/>
      <c r="M180" s="2"/>
    </row>
    <row r="181" spans="1:14" x14ac:dyDescent="0.3">
      <c r="A181" s="148">
        <f t="shared" si="2"/>
        <v>175</v>
      </c>
      <c r="B181" s="3"/>
      <c r="C181" s="3"/>
      <c r="D181" s="3"/>
      <c r="E181" s="3"/>
      <c r="F181" s="3"/>
      <c r="G181" s="3"/>
      <c r="H181" s="3"/>
      <c r="I181" s="103"/>
      <c r="J181" s="103"/>
      <c r="K181" s="3"/>
      <c r="L181" s="6"/>
      <c r="M181" s="89" t="s">
        <v>257</v>
      </c>
      <c r="N181" s="1" t="s">
        <v>241</v>
      </c>
    </row>
    <row r="182" spans="1:14" x14ac:dyDescent="0.3">
      <c r="A182" s="148">
        <f t="shared" si="2"/>
        <v>176</v>
      </c>
      <c r="B182" s="16"/>
      <c r="C182" s="3" t="s">
        <v>224</v>
      </c>
      <c r="D182" s="3"/>
      <c r="E182" s="3"/>
      <c r="F182" s="3"/>
      <c r="G182" s="3"/>
      <c r="H182" s="3"/>
      <c r="I182" s="103"/>
      <c r="J182" s="103"/>
      <c r="K182" s="3"/>
      <c r="L182" s="6"/>
      <c r="M182" s="15"/>
      <c r="N182" s="7"/>
    </row>
  </sheetData>
  <phoneticPr fontId="19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0" fitToHeight="5" orientation="landscape" r:id="rId1"/>
  <headerFooter alignWithMargins="0">
    <oddHeader>&amp;C&amp;"Trebuchet MS,Vet"&amp;12Invulinstructie CLOCKT-bericht Klokstroom</oddHeader>
    <oddFooter>&amp;C&amp;"Trebuchet MS,Vet"&amp;12Versie 07-01-2015&amp;R&amp;"Trebuchet MS,Vet"&amp;P van &amp;N</oddFooter>
  </headerFooter>
  <rowBreaks count="4" manualBreakCount="4">
    <brk id="35" max="23" man="1"/>
    <brk id="71" max="23" man="1"/>
    <brk id="100" max="23" man="1"/>
    <brk id="153" max="23" man="1"/>
  </rowBreaks>
  <ignoredErrors>
    <ignoredError sqref="G32 G16 G19:G21 G38 G36 G47 G49 G101 G142 G122 G159 G148 G165 G144 G152 G14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C24" sqref="C24"/>
    </sheetView>
  </sheetViews>
  <sheetFormatPr defaultRowHeight="13.2" x14ac:dyDescent="0.25"/>
  <cols>
    <col min="2" max="2" width="3.5546875" style="151" customWidth="1"/>
    <col min="3" max="3" width="39.6640625" customWidth="1"/>
    <col min="4" max="4" width="7.33203125" style="151" bestFit="1" customWidth="1"/>
    <col min="5" max="5" width="4.88671875" style="151" customWidth="1"/>
    <col min="6" max="6" width="38.109375" bestFit="1" customWidth="1"/>
    <col min="7" max="7" width="7.33203125" bestFit="1" customWidth="1"/>
  </cols>
  <sheetData>
    <row r="1" spans="1:7" ht="13.8" thickBot="1" x14ac:dyDescent="0.3">
      <c r="A1" s="152" t="s">
        <v>310</v>
      </c>
      <c r="B1" s="149"/>
      <c r="C1" s="246" t="s">
        <v>518</v>
      </c>
      <c r="D1" s="152" t="s">
        <v>3</v>
      </c>
      <c r="E1" s="149"/>
      <c r="F1" s="152" t="s">
        <v>321</v>
      </c>
      <c r="G1" s="152" t="s">
        <v>3</v>
      </c>
    </row>
    <row r="2" spans="1:7" ht="13.8" thickBot="1" x14ac:dyDescent="0.3">
      <c r="A2" s="140">
        <v>1</v>
      </c>
      <c r="C2" s="143" t="s">
        <v>311</v>
      </c>
      <c r="D2" s="143">
        <v>1</v>
      </c>
      <c r="E2" s="150"/>
      <c r="F2" s="252" t="s">
        <v>318</v>
      </c>
      <c r="G2" s="252">
        <v>3</v>
      </c>
    </row>
    <row r="3" spans="1:7" x14ac:dyDescent="0.25">
      <c r="A3" s="142">
        <v>2</v>
      </c>
      <c r="C3" s="252" t="s">
        <v>317</v>
      </c>
      <c r="D3" s="252">
        <v>2</v>
      </c>
      <c r="E3" s="150"/>
      <c r="F3" s="253"/>
      <c r="G3" s="253"/>
    </row>
    <row r="4" spans="1:7" ht="13.8" thickBot="1" x14ac:dyDescent="0.3">
      <c r="A4" s="142">
        <v>3</v>
      </c>
      <c r="C4" s="254"/>
      <c r="D4" s="254"/>
      <c r="E4" s="150"/>
      <c r="F4" s="254"/>
      <c r="G4" s="254"/>
    </row>
    <row r="5" spans="1:7" x14ac:dyDescent="0.25">
      <c r="A5" s="142">
        <v>4</v>
      </c>
      <c r="C5" s="252" t="s">
        <v>319</v>
      </c>
      <c r="D5" s="252">
        <v>2</v>
      </c>
      <c r="E5" s="150"/>
      <c r="F5" s="252" t="s">
        <v>320</v>
      </c>
      <c r="G5" s="252">
        <v>2</v>
      </c>
    </row>
    <row r="6" spans="1:7" ht="13.8" thickBot="1" x14ac:dyDescent="0.3">
      <c r="A6" s="142">
        <v>5</v>
      </c>
      <c r="C6" s="254"/>
      <c r="D6" s="254"/>
      <c r="E6" s="150"/>
      <c r="F6" s="254"/>
      <c r="G6" s="254"/>
    </row>
    <row r="7" spans="1:7" x14ac:dyDescent="0.25">
      <c r="A7" s="142">
        <v>6</v>
      </c>
      <c r="C7" s="252" t="s">
        <v>312</v>
      </c>
      <c r="D7" s="252">
        <v>3</v>
      </c>
      <c r="E7" s="150"/>
      <c r="F7" s="252" t="s">
        <v>312</v>
      </c>
      <c r="G7" s="252">
        <v>3</v>
      </c>
    </row>
    <row r="8" spans="1:7" x14ac:dyDescent="0.25">
      <c r="A8" s="142">
        <v>7</v>
      </c>
      <c r="C8" s="253"/>
      <c r="D8" s="253"/>
      <c r="E8" s="150"/>
      <c r="F8" s="253"/>
      <c r="G8" s="253"/>
    </row>
    <row r="9" spans="1:7" ht="13.8" thickBot="1" x14ac:dyDescent="0.3">
      <c r="A9" s="142">
        <v>8</v>
      </c>
      <c r="C9" s="254"/>
      <c r="D9" s="254"/>
      <c r="E9" s="150"/>
      <c r="F9" s="254"/>
      <c r="G9" s="254"/>
    </row>
    <row r="10" spans="1:7" x14ac:dyDescent="0.25">
      <c r="A10" s="142">
        <v>9</v>
      </c>
      <c r="C10" s="252" t="s">
        <v>313</v>
      </c>
      <c r="D10" s="252">
        <v>5</v>
      </c>
      <c r="E10" s="150"/>
      <c r="F10" s="252" t="s">
        <v>313</v>
      </c>
      <c r="G10" s="252">
        <v>7</v>
      </c>
    </row>
    <row r="11" spans="1:7" x14ac:dyDescent="0.25">
      <c r="A11" s="142">
        <v>10</v>
      </c>
      <c r="C11" s="253"/>
      <c r="D11" s="253"/>
      <c r="E11" s="150"/>
      <c r="F11" s="253"/>
      <c r="G11" s="253"/>
    </row>
    <row r="12" spans="1:7" x14ac:dyDescent="0.25">
      <c r="A12" s="142">
        <v>11</v>
      </c>
      <c r="C12" s="253"/>
      <c r="D12" s="253"/>
      <c r="E12" s="150"/>
      <c r="F12" s="253"/>
      <c r="G12" s="253"/>
    </row>
    <row r="13" spans="1:7" x14ac:dyDescent="0.25">
      <c r="A13" s="142">
        <v>12</v>
      </c>
      <c r="C13" s="253"/>
      <c r="D13" s="253"/>
      <c r="E13" s="150"/>
      <c r="F13" s="253"/>
      <c r="G13" s="253"/>
    </row>
    <row r="14" spans="1:7" ht="13.8" thickBot="1" x14ac:dyDescent="0.3">
      <c r="A14" s="142">
        <v>13</v>
      </c>
      <c r="C14" s="254"/>
      <c r="D14" s="254"/>
      <c r="E14" s="150"/>
      <c r="F14" s="253"/>
      <c r="G14" s="253"/>
    </row>
    <row r="15" spans="1:7" x14ac:dyDescent="0.25">
      <c r="A15" s="142">
        <v>14</v>
      </c>
      <c r="C15" s="252" t="s">
        <v>314</v>
      </c>
      <c r="D15" s="252">
        <v>2</v>
      </c>
      <c r="E15" s="150"/>
      <c r="F15" s="253"/>
      <c r="G15" s="253"/>
    </row>
    <row r="16" spans="1:7" ht="13.8" thickBot="1" x14ac:dyDescent="0.3">
      <c r="A16" s="142">
        <v>15</v>
      </c>
      <c r="C16" s="254"/>
      <c r="D16" s="254"/>
      <c r="E16" s="150"/>
      <c r="F16" s="254"/>
      <c r="G16" s="254"/>
    </row>
    <row r="17" spans="1:7" ht="13.8" thickBot="1" x14ac:dyDescent="0.3">
      <c r="A17" s="142">
        <v>16</v>
      </c>
      <c r="C17" s="143" t="s">
        <v>315</v>
      </c>
      <c r="D17" s="143">
        <v>1</v>
      </c>
      <c r="E17" s="150"/>
      <c r="F17" s="143" t="s">
        <v>315</v>
      </c>
      <c r="G17" s="143">
        <v>1</v>
      </c>
    </row>
    <row r="18" spans="1:7" x14ac:dyDescent="0.25">
      <c r="A18" s="142">
        <v>17</v>
      </c>
      <c r="C18" s="252" t="s">
        <v>316</v>
      </c>
      <c r="D18" s="252">
        <v>4</v>
      </c>
      <c r="E18" s="150"/>
      <c r="F18" s="252" t="s">
        <v>316</v>
      </c>
      <c r="G18" s="252">
        <v>4</v>
      </c>
    </row>
    <row r="19" spans="1:7" x14ac:dyDescent="0.25">
      <c r="A19" s="142">
        <v>18</v>
      </c>
      <c r="C19" s="253"/>
      <c r="D19" s="253"/>
      <c r="E19" s="150"/>
      <c r="F19" s="253"/>
      <c r="G19" s="253"/>
    </row>
    <row r="20" spans="1:7" x14ac:dyDescent="0.25">
      <c r="A20" s="142">
        <v>19</v>
      </c>
      <c r="C20" s="253"/>
      <c r="D20" s="253"/>
      <c r="E20" s="150"/>
      <c r="F20" s="253"/>
      <c r="G20" s="253"/>
    </row>
    <row r="21" spans="1:7" ht="13.8" thickBot="1" x14ac:dyDescent="0.3">
      <c r="A21" s="141">
        <v>20</v>
      </c>
      <c r="C21" s="254"/>
      <c r="D21" s="254"/>
      <c r="E21" s="150"/>
      <c r="F21" s="254"/>
      <c r="G21" s="254"/>
    </row>
  </sheetData>
  <mergeCells count="22">
    <mergeCell ref="C18:C21"/>
    <mergeCell ref="F5:F6"/>
    <mergeCell ref="F7:F9"/>
    <mergeCell ref="F18:F21"/>
    <mergeCell ref="D18:D21"/>
    <mergeCell ref="C10:C14"/>
    <mergeCell ref="G18:G21"/>
    <mergeCell ref="D3:D4"/>
    <mergeCell ref="C15:C16"/>
    <mergeCell ref="D5:D6"/>
    <mergeCell ref="D7:D9"/>
    <mergeCell ref="D10:D14"/>
    <mergeCell ref="D15:D16"/>
    <mergeCell ref="C3:C4"/>
    <mergeCell ref="C5:C6"/>
    <mergeCell ref="C7:C9"/>
    <mergeCell ref="F2:F4"/>
    <mergeCell ref="F10:F16"/>
    <mergeCell ref="G2:G4"/>
    <mergeCell ref="G5:G6"/>
    <mergeCell ref="G7:G9"/>
    <mergeCell ref="G10:G16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pane ySplit="1" topLeftCell="A2" activePane="bottomLeft" state="frozen"/>
      <selection pane="bottomLeft" activeCell="A5" sqref="A5:B5"/>
    </sheetView>
  </sheetViews>
  <sheetFormatPr defaultRowHeight="13.2" x14ac:dyDescent="0.25"/>
  <cols>
    <col min="1" max="1" width="11.88671875" customWidth="1"/>
    <col min="2" max="2" width="120.6640625" customWidth="1"/>
  </cols>
  <sheetData>
    <row r="1" spans="1:2" x14ac:dyDescent="0.25">
      <c r="A1" s="203" t="s">
        <v>436</v>
      </c>
    </row>
    <row r="2" spans="1:2" x14ac:dyDescent="0.25">
      <c r="A2" s="202">
        <v>42002</v>
      </c>
      <c r="B2" t="s">
        <v>437</v>
      </c>
    </row>
    <row r="3" spans="1:2" x14ac:dyDescent="0.25">
      <c r="A3" s="202">
        <v>42009</v>
      </c>
      <c r="B3" t="s">
        <v>437</v>
      </c>
    </row>
    <row r="4" spans="1:2" x14ac:dyDescent="0.25">
      <c r="A4" s="202">
        <v>42011</v>
      </c>
      <c r="B4" t="s">
        <v>483</v>
      </c>
    </row>
    <row r="5" spans="1:2" x14ac:dyDescent="0.25">
      <c r="A5" s="247">
        <v>44376</v>
      </c>
      <c r="B5" s="248" t="s">
        <v>506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UPDATE CLOCKT 3.7-0.1 Koper</vt:lpstr>
      <vt:lpstr>Barcode opbouw</vt:lpstr>
      <vt:lpstr>Versiebeheer</vt:lpstr>
      <vt:lpstr>'UPDATE CLOCKT 3.7-0.1 Koper'!Afdrukbereik</vt:lpstr>
      <vt:lpstr>'UPDATE CLOCKT 3.7-0.1 Koper'!Afdruktitels</vt:lpstr>
    </vt:vector>
  </TitlesOfParts>
  <Company>FloraHolland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Invulinstructie CLOCKT diverse verkoopkanalen</dc:title>
  <dc:creator>Aat Oskam / Björn Langkemper / Raymond van Sassen</dc:creator>
  <cp:keywords>EKT, ECT, Klok-, PC-, KVV-, e-Trade-, handelstransactie</cp:keywords>
  <dc:description>Na review BL, RvS, GH, HvR</dc:description>
  <cp:lastModifiedBy>Haak, Fred</cp:lastModifiedBy>
  <cp:lastPrinted>2016-10-24T12:20:12Z</cp:lastPrinted>
  <dcterms:created xsi:type="dcterms:W3CDTF">2008-10-27T13:48:55Z</dcterms:created>
  <dcterms:modified xsi:type="dcterms:W3CDTF">2021-07-01T08:49:09Z</dcterms:modified>
  <cp:category>Ketenreleaseproces</cp:category>
</cp:coreProperties>
</file>